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8775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policko">'List1'!$D$19:$G$21</definedName>
  </definedNames>
  <calcPr fullCalcOnLoad="1"/>
</workbook>
</file>

<file path=xl/comments2.xml><?xml version="1.0" encoding="utf-8"?>
<comments xmlns="http://schemas.openxmlformats.org/spreadsheetml/2006/main">
  <authors>
    <author>Gymn?zium</author>
  </authors>
  <commentList>
    <comment ref="A1" authorId="0">
      <text>
        <r>
          <rPr>
            <b/>
            <sz val="8"/>
            <rFont val="Tahoma"/>
            <family val="0"/>
          </rPr>
          <t>Do sloupce CELKEM vložte součet bodů získaných v obou předmětech.
Do sloupce POŘADÍ vložte pořadí uchazečů podle celkového počtu bodů.
Sloupec PŘIJAT-NEPŘIJAT vyplňte v závislosti na počtu přijímaných uchazečů, který se nachází nad seznamem.</t>
        </r>
      </text>
    </comment>
  </commentList>
</comments>
</file>

<file path=xl/sharedStrings.xml><?xml version="1.0" encoding="utf-8"?>
<sst xmlns="http://schemas.openxmlformats.org/spreadsheetml/2006/main" count="95" uniqueCount="95">
  <si>
    <t>1)</t>
  </si>
  <si>
    <t>2)</t>
  </si>
  <si>
    <t>V tomto sešitu přesuňte tento list na druhé místo v seznamu listů</t>
  </si>
  <si>
    <t>3)</t>
  </si>
  <si>
    <t>4)</t>
  </si>
  <si>
    <t>Do tohoto sešitu přidej dva listy a pojmenujte je podle svého křestního jména a příjmení</t>
  </si>
  <si>
    <t>5)</t>
  </si>
  <si>
    <t xml:space="preserve"> </t>
  </si>
  <si>
    <t>6)</t>
  </si>
  <si>
    <t>abc</t>
  </si>
  <si>
    <t>7)</t>
  </si>
  <si>
    <r>
      <t xml:space="preserve">V textu této otázky oprav nesprávný údaj v této závorce </t>
    </r>
    <r>
      <rPr>
        <b/>
        <sz val="10"/>
        <rFont val="Arial CE"/>
        <family val="2"/>
      </rPr>
      <t xml:space="preserve">( 459*72) </t>
    </r>
    <r>
      <rPr>
        <sz val="10"/>
        <rFont val="Arial CE"/>
        <family val="2"/>
      </rPr>
      <t xml:space="preserve">na správný údaj </t>
    </r>
    <r>
      <rPr>
        <b/>
        <sz val="10"/>
        <rFont val="Arial CE"/>
        <family val="2"/>
      </rPr>
      <t>459/72)</t>
    </r>
  </si>
  <si>
    <t>8)</t>
  </si>
  <si>
    <t>Označené pole přesuň o jeden sloupec doprava a o jeden řádek níž.</t>
  </si>
  <si>
    <t>9)</t>
  </si>
  <si>
    <t>Rozhodni, ve které buňce je zapsáno číslo jako text</t>
  </si>
  <si>
    <t>55,00</t>
  </si>
  <si>
    <t>10)</t>
  </si>
  <si>
    <t>Opravte chybu v následujících buňkách (pokaždé jinou metodou)</t>
  </si>
  <si>
    <t>11)</t>
  </si>
  <si>
    <t>Zapište najednou do všech označených buněk slovo "Data"</t>
  </si>
  <si>
    <t>12)</t>
  </si>
  <si>
    <t>Odstraňte zcela řádek pod tímto řádkem a naopak vložte nad tento řádek nový</t>
  </si>
  <si>
    <t>15)</t>
  </si>
  <si>
    <t>Naformátujte označené buňky pro zápis čísel s třemi desetinnými čísly</t>
  </si>
  <si>
    <t>19)</t>
  </si>
  <si>
    <t>Do označené buňky vložte datum v tomto formátu: 12.X.98</t>
  </si>
  <si>
    <t>20)</t>
  </si>
  <si>
    <t>Do označené buňky napište zlomek dvě třetiny</t>
  </si>
  <si>
    <t>Do označené buňky napište text "Vstup zakázán" tak, že slova budou pod sebou (zalomit text)</t>
  </si>
  <si>
    <t>22)</t>
  </si>
  <si>
    <t>Do označené buňky napište text "druhá strana" tak, aby se do ní vešel</t>
  </si>
  <si>
    <t>23)</t>
  </si>
  <si>
    <r>
      <t>Do označené buňky napište 3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= 9</t>
    </r>
  </si>
  <si>
    <t>24)</t>
  </si>
  <si>
    <r>
      <t xml:space="preserve">Do označené buňky napište </t>
    </r>
    <r>
      <rPr>
        <sz val="10"/>
        <color indexed="17"/>
        <rFont val="Arial CE"/>
        <family val="2"/>
      </rPr>
      <t xml:space="preserve">Celkem </t>
    </r>
    <r>
      <rPr>
        <sz val="10"/>
        <rFont val="Arial CE"/>
        <family val="2"/>
      </rPr>
      <t>a umístěte ho do středu vyznačené plochy</t>
    </r>
  </si>
  <si>
    <t xml:space="preserve">Celkem </t>
  </si>
  <si>
    <r>
      <t xml:space="preserve">Najděte a nahraďte skupinu </t>
    </r>
    <r>
      <rPr>
        <sz val="10"/>
        <color indexed="48"/>
        <rFont val="Arial CE"/>
        <family val="2"/>
      </rPr>
      <t xml:space="preserve">abc </t>
    </r>
    <r>
      <rPr>
        <sz val="10"/>
        <rFont val="Arial CE"/>
        <family val="2"/>
      </rPr>
      <t xml:space="preserve">v samostatných buňkách a nahraďte je skupinou písmen </t>
    </r>
    <r>
      <rPr>
        <sz val="10"/>
        <color indexed="48"/>
        <rFont val="Arial CE"/>
        <family val="2"/>
      </rPr>
      <t>def</t>
    </r>
  </si>
  <si>
    <t>Uložte tento soubor</t>
  </si>
  <si>
    <t>Data</t>
  </si>
  <si>
    <t>sír</t>
  </si>
  <si>
    <t>chiby</t>
  </si>
  <si>
    <t>liže</t>
  </si>
  <si>
    <t>16)</t>
  </si>
  <si>
    <t>17)</t>
  </si>
  <si>
    <t>18)</t>
  </si>
  <si>
    <t>Uložte sešit do počítače \složka s názvem - vaše příjmení</t>
  </si>
  <si>
    <t>celkem</t>
  </si>
  <si>
    <t>V tomto sešitu vyrobte kopii tohoto listu a zařaďte ji jako TŘETÍ list v pořadí</t>
  </si>
  <si>
    <t>Buňku  "abc" přesuň do buňky C11 a následně vytvoř její kopii v buňce K14</t>
  </si>
  <si>
    <t>ÚKOL</t>
  </si>
  <si>
    <t>Bude přijato uchzečů:</t>
  </si>
  <si>
    <t>JMÉNO</t>
  </si>
  <si>
    <t>BODY</t>
  </si>
  <si>
    <t>POŘADÍ</t>
  </si>
  <si>
    <t>PŘIJAT NEPŘIJAT</t>
  </si>
  <si>
    <t>ČESKÝ JAZYK</t>
  </si>
  <si>
    <t>MATEMATIKA</t>
  </si>
  <si>
    <t>CELKEM</t>
  </si>
  <si>
    <t xml:space="preserve">Beneš Kamil </t>
  </si>
  <si>
    <t xml:space="preserve">Benešová Eva </t>
  </si>
  <si>
    <t xml:space="preserve">Beranová Petra </t>
  </si>
  <si>
    <t xml:space="preserve">Brožek Jindřich </t>
  </si>
  <si>
    <t xml:space="preserve">Dítě Ladislav </t>
  </si>
  <si>
    <t xml:space="preserve">Gumal Jan </t>
  </si>
  <si>
    <t>Halas Daniel</t>
  </si>
  <si>
    <t>Havlíček Jan</t>
  </si>
  <si>
    <t xml:space="preserve">Hezoučký Petr </t>
  </si>
  <si>
    <t xml:space="preserve">Koukol Milan </t>
  </si>
  <si>
    <t xml:space="preserve">Ludvíková Leona </t>
  </si>
  <si>
    <t xml:space="preserve">Malá Hana </t>
  </si>
  <si>
    <t xml:space="preserve">Martínek Ivo </t>
  </si>
  <si>
    <t xml:space="preserve">Matásek Jiří </t>
  </si>
  <si>
    <t xml:space="preserve">Navrátil Miroslav </t>
  </si>
  <si>
    <t>Novák František</t>
  </si>
  <si>
    <t>Nováková Naděžda</t>
  </si>
  <si>
    <t>Peterka Jan</t>
  </si>
  <si>
    <t xml:space="preserve">Souček Jiří </t>
  </si>
  <si>
    <t xml:space="preserve">Stará Jana </t>
  </si>
  <si>
    <t xml:space="preserve">Syrová Leopolda </t>
  </si>
  <si>
    <t xml:space="preserve">Trávníček Jaromír </t>
  </si>
  <si>
    <t xml:space="preserve">Tůmová Jana </t>
  </si>
  <si>
    <t xml:space="preserve">Zaoral Martin </t>
  </si>
  <si>
    <t>Kvadratická rovnice</t>
  </si>
  <si>
    <r>
      <t>y=ax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+bx+c</t>
    </r>
  </si>
  <si>
    <t>a</t>
  </si>
  <si>
    <t>b</t>
  </si>
  <si>
    <t>c</t>
  </si>
  <si>
    <t>D</t>
  </si>
  <si>
    <t>x1</t>
  </si>
  <si>
    <t>x2</t>
  </si>
  <si>
    <t>x</t>
  </si>
  <si>
    <t>y</t>
  </si>
  <si>
    <t>vrchol paraboly</t>
  </si>
  <si>
    <t>Upravte si panel nástrojů často užívnými tlačítky    např.$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</si>
</sst>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\ d\o\p\./\od\p\."/>
  </numFmts>
  <fonts count="17">
    <font>
      <sz val="10"/>
      <name val="Arial CE"/>
      <family val="0"/>
    </font>
    <font>
      <b/>
      <sz val="10"/>
      <name val="Arial CE"/>
      <family val="2"/>
    </font>
    <font>
      <sz val="10"/>
      <color indexed="17"/>
      <name val="Arial CE"/>
      <family val="2"/>
    </font>
    <font>
      <vertAlign val="superscript"/>
      <sz val="10"/>
      <name val="Arial CE"/>
      <family val="2"/>
    </font>
    <font>
      <sz val="10"/>
      <color indexed="48"/>
      <name val="Arial CE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10"/>
      <name val="Arial Black"/>
      <family val="2"/>
    </font>
    <font>
      <b/>
      <vertAlign val="superscript"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2" borderId="1" xfId="0" applyFill="1" applyBorder="1" applyAlignment="1">
      <alignment shrinkToFit="1"/>
    </xf>
    <xf numFmtId="0" fontId="0" fillId="2" borderId="1" xfId="0" applyNumberFormat="1" applyFill="1" applyBorder="1" applyAlignment="1">
      <alignment/>
    </xf>
    <xf numFmtId="1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0" fontId="12" fillId="5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4" fillId="0" borderId="17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20" xfId="0" applyFont="1" applyBorder="1" applyAlignment="1">
      <alignment/>
    </xf>
    <xf numFmtId="2" fontId="15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6" borderId="21" xfId="0" applyFont="1" applyFill="1" applyBorder="1" applyAlignment="1">
      <alignment horizontal="center"/>
    </xf>
    <xf numFmtId="2" fontId="14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workbookViewId="0" topLeftCell="A55">
      <selection activeCell="N10" sqref="N10"/>
    </sheetView>
  </sheetViews>
  <sheetFormatPr defaultColWidth="9.00390625" defaultRowHeight="12.75"/>
  <cols>
    <col min="10" max="10" width="11.25390625" style="0" customWidth="1"/>
  </cols>
  <sheetData>
    <row r="2" spans="1:2" ht="12.75">
      <c r="A2" t="s">
        <v>0</v>
      </c>
      <c r="B2" t="s">
        <v>46</v>
      </c>
    </row>
    <row r="4" spans="1:2" ht="12.75">
      <c r="A4" t="s">
        <v>1</v>
      </c>
      <c r="B4" t="s">
        <v>2</v>
      </c>
    </row>
    <row r="6" spans="1:2" ht="12.75">
      <c r="A6" t="s">
        <v>3</v>
      </c>
      <c r="B6" t="s">
        <v>48</v>
      </c>
    </row>
    <row r="8" spans="1:2" ht="12.75">
      <c r="A8" t="s">
        <v>4</v>
      </c>
      <c r="B8" t="s">
        <v>5</v>
      </c>
    </row>
    <row r="10" spans="1:2" ht="12.75">
      <c r="A10" t="s">
        <v>6</v>
      </c>
      <c r="B10" t="s">
        <v>94</v>
      </c>
    </row>
    <row r="11" spans="2:3" ht="12.75">
      <c r="B11" t="s">
        <v>7</v>
      </c>
      <c r="C11" s="1"/>
    </row>
    <row r="12" spans="1:2" ht="12.75">
      <c r="A12" t="s">
        <v>8</v>
      </c>
      <c r="B12" t="s">
        <v>49</v>
      </c>
    </row>
    <row r="14" spans="1:11" ht="12.75">
      <c r="A14" t="s">
        <v>10</v>
      </c>
      <c r="B14" t="s">
        <v>11</v>
      </c>
      <c r="K14" s="1" t="s">
        <v>9</v>
      </c>
    </row>
    <row r="16" spans="1:2" ht="12.75">
      <c r="A16" t="s">
        <v>12</v>
      </c>
      <c r="B16" t="s">
        <v>13</v>
      </c>
    </row>
    <row r="19" spans="4:7" ht="12.75">
      <c r="D19" s="2"/>
      <c r="E19" s="2"/>
      <c r="F19" s="2"/>
      <c r="G19" s="2"/>
    </row>
    <row r="20" spans="4:7" ht="12.75">
      <c r="D20" s="2"/>
      <c r="E20" s="2"/>
      <c r="F20" s="2"/>
      <c r="G20" s="2"/>
    </row>
    <row r="21" spans="4:7" ht="12.75">
      <c r="D21" s="2"/>
      <c r="E21" s="2"/>
      <c r="F21" s="2"/>
      <c r="G21" s="2"/>
    </row>
    <row r="23" spans="1:2" ht="12.75">
      <c r="A23" t="s">
        <v>14</v>
      </c>
      <c r="B23" t="s">
        <v>15</v>
      </c>
    </row>
    <row r="24" spans="2:4" ht="12.75">
      <c r="B24" s="3">
        <v>55</v>
      </c>
      <c r="D24" s="4" t="s">
        <v>16</v>
      </c>
    </row>
    <row r="26" spans="1:13" ht="12.75">
      <c r="A26" t="s">
        <v>17</v>
      </c>
      <c r="B26" t="s">
        <v>18</v>
      </c>
      <c r="I26" s="1" t="s">
        <v>40</v>
      </c>
      <c r="K26" s="1" t="s">
        <v>41</v>
      </c>
      <c r="M26" s="1" t="s">
        <v>42</v>
      </c>
    </row>
    <row r="27" ht="12.75">
      <c r="G27" s="5"/>
    </row>
    <row r="28" spans="1:2" ht="12.75">
      <c r="A28" t="s">
        <v>19</v>
      </c>
      <c r="B28" t="s">
        <v>20</v>
      </c>
    </row>
    <row r="29" spans="2:12" ht="12.75">
      <c r="B29" s="1" t="s">
        <v>39</v>
      </c>
      <c r="D29" s="1"/>
      <c r="L29" s="5"/>
    </row>
    <row r="30" spans="6:8" ht="12.75">
      <c r="F30" s="1"/>
      <c r="H30" s="1"/>
    </row>
    <row r="33" spans="1:2" ht="12.75">
      <c r="A33" t="s">
        <v>21</v>
      </c>
      <c r="B33" t="s">
        <v>22</v>
      </c>
    </row>
    <row r="36" spans="1:10" ht="12.75">
      <c r="A36" t="s">
        <v>23</v>
      </c>
      <c r="B36" t="s">
        <v>24</v>
      </c>
      <c r="J36" s="3"/>
    </row>
    <row r="37" ht="12.75">
      <c r="J37" s="1"/>
    </row>
    <row r="38" ht="12.75">
      <c r="J38" s="1"/>
    </row>
    <row r="39" ht="12.75">
      <c r="J39" s="1"/>
    </row>
    <row r="40" ht="12.75" customHeight="1"/>
    <row r="43" spans="1:7" ht="12.75">
      <c r="A43" t="s">
        <v>43</v>
      </c>
      <c r="B43" t="s">
        <v>26</v>
      </c>
      <c r="G43" s="6"/>
    </row>
    <row r="44" ht="12.75">
      <c r="J44" s="8"/>
    </row>
    <row r="46" spans="1:10" ht="12.75">
      <c r="A46" t="s">
        <v>44</v>
      </c>
      <c r="B46" t="s">
        <v>28</v>
      </c>
      <c r="J46" s="9">
        <v>0.6666666666666666</v>
      </c>
    </row>
    <row r="49" spans="1:2" ht="12.75">
      <c r="A49" t="s">
        <v>45</v>
      </c>
      <c r="B49" t="s">
        <v>29</v>
      </c>
    </row>
    <row r="51" ht="12.75">
      <c r="J51" s="1"/>
    </row>
    <row r="53" spans="1:10" ht="12.75">
      <c r="A53" t="s">
        <v>25</v>
      </c>
      <c r="B53" t="s">
        <v>31</v>
      </c>
      <c r="J53" s="7"/>
    </row>
    <row r="55" spans="1:10" ht="14.25">
      <c r="A55" t="s">
        <v>27</v>
      </c>
      <c r="B55" t="s">
        <v>33</v>
      </c>
      <c r="J55" s="1"/>
    </row>
    <row r="58" spans="1:2" ht="12.75">
      <c r="A58" t="s">
        <v>30</v>
      </c>
      <c r="B58" t="s">
        <v>35</v>
      </c>
    </row>
    <row r="60" spans="3:9" ht="12.75">
      <c r="C60" t="s">
        <v>36</v>
      </c>
      <c r="H60" s="24" t="s">
        <v>47</v>
      </c>
      <c r="I60" s="25"/>
    </row>
    <row r="61" spans="8:9" ht="12.75">
      <c r="H61" s="26"/>
      <c r="I61" s="27"/>
    </row>
    <row r="63" spans="1:2" ht="12.75">
      <c r="A63" t="s">
        <v>32</v>
      </c>
      <c r="B63" t="s">
        <v>37</v>
      </c>
    </row>
    <row r="65" spans="1:2" ht="12.75">
      <c r="A65" t="s">
        <v>34</v>
      </c>
      <c r="B65" t="s">
        <v>38</v>
      </c>
    </row>
  </sheetData>
  <mergeCells count="1">
    <mergeCell ref="H60:I6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7"/>
  <sheetViews>
    <sheetView workbookViewId="0" topLeftCell="A1">
      <selection activeCell="L11" sqref="L11"/>
    </sheetView>
  </sheetViews>
  <sheetFormatPr defaultColWidth="9.00390625" defaultRowHeight="12.75"/>
  <cols>
    <col min="2" max="2" width="18.75390625" style="0" customWidth="1"/>
    <col min="3" max="4" width="11.875" style="0" customWidth="1"/>
    <col min="5" max="5" width="7.00390625" style="0" customWidth="1"/>
    <col min="6" max="7" width="8.25390625" style="10" customWidth="1"/>
  </cols>
  <sheetData>
    <row r="1" ht="27.75" customHeight="1">
      <c r="A1" s="11" t="s">
        <v>50</v>
      </c>
    </row>
    <row r="2" ht="11.25" customHeight="1">
      <c r="A2" s="11"/>
    </row>
    <row r="3" spans="2:3" ht="12.75">
      <c r="B3" t="s">
        <v>51</v>
      </c>
      <c r="C3" s="12">
        <v>12</v>
      </c>
    </row>
    <row r="4" ht="12.75"/>
    <row r="5" spans="2:7" ht="12.75" customHeight="1">
      <c r="B5" s="17" t="s">
        <v>52</v>
      </c>
      <c r="C5" s="19" t="s">
        <v>53</v>
      </c>
      <c r="D5" s="20"/>
      <c r="E5" s="21"/>
      <c r="F5" s="22" t="s">
        <v>54</v>
      </c>
      <c r="G5" s="22" t="s">
        <v>55</v>
      </c>
    </row>
    <row r="6" spans="2:7" ht="12.75">
      <c r="B6" s="18"/>
      <c r="C6" s="13" t="s">
        <v>56</v>
      </c>
      <c r="D6" s="13" t="s">
        <v>57</v>
      </c>
      <c r="E6" s="13" t="s">
        <v>58</v>
      </c>
      <c r="F6" s="23"/>
      <c r="G6" s="23"/>
    </row>
    <row r="7" spans="2:7" ht="12.75">
      <c r="B7" t="s">
        <v>59</v>
      </c>
      <c r="C7" s="10">
        <v>99</v>
      </c>
      <c r="D7" s="10">
        <v>69</v>
      </c>
      <c r="E7" s="14"/>
      <c r="F7" s="15"/>
      <c r="G7" s="16"/>
    </row>
    <row r="8" spans="2:7" ht="12.75">
      <c r="B8" t="s">
        <v>60</v>
      </c>
      <c r="C8" s="10">
        <v>98</v>
      </c>
      <c r="D8" s="10">
        <v>78</v>
      </c>
      <c r="E8" s="14"/>
      <c r="F8" s="15"/>
      <c r="G8" s="16"/>
    </row>
    <row r="9" spans="2:7" ht="12.75">
      <c r="B9" t="s">
        <v>61</v>
      </c>
      <c r="C9" s="10">
        <v>98</v>
      </c>
      <c r="D9" s="10">
        <v>55</v>
      </c>
      <c r="E9" s="14"/>
      <c r="F9" s="15"/>
      <c r="G9" s="16"/>
    </row>
    <row r="10" spans="2:7" ht="12.75">
      <c r="B10" t="s">
        <v>62</v>
      </c>
      <c r="C10" s="10">
        <v>13</v>
      </c>
      <c r="D10" s="10">
        <v>16</v>
      </c>
      <c r="E10" s="14"/>
      <c r="F10" s="15"/>
      <c r="G10" s="16"/>
    </row>
    <row r="11" spans="2:7" ht="12.75">
      <c r="B11" t="s">
        <v>63</v>
      </c>
      <c r="C11" s="10">
        <v>32</v>
      </c>
      <c r="D11" s="10">
        <v>74</v>
      </c>
      <c r="E11" s="14"/>
      <c r="F11" s="15"/>
      <c r="G11" s="16"/>
    </row>
    <row r="12" spans="2:7" ht="12.75">
      <c r="B12" t="s">
        <v>64</v>
      </c>
      <c r="C12" s="10">
        <v>10</v>
      </c>
      <c r="D12" s="10">
        <v>48</v>
      </c>
      <c r="E12" s="14"/>
      <c r="F12" s="15"/>
      <c r="G12" s="16"/>
    </row>
    <row r="13" spans="2:7" ht="12.75">
      <c r="B13" t="s">
        <v>65</v>
      </c>
      <c r="C13" s="10">
        <v>5</v>
      </c>
      <c r="D13" s="10">
        <v>1</v>
      </c>
      <c r="E13" s="14"/>
      <c r="F13" s="15"/>
      <c r="G13" s="16"/>
    </row>
    <row r="14" spans="2:7" ht="12.75">
      <c r="B14" t="s">
        <v>66</v>
      </c>
      <c r="C14" s="10">
        <v>79</v>
      </c>
      <c r="D14" s="10">
        <v>93</v>
      </c>
      <c r="E14" s="14"/>
      <c r="F14" s="15"/>
      <c r="G14" s="16"/>
    </row>
    <row r="15" spans="2:7" ht="12.75">
      <c r="B15" t="s">
        <v>67</v>
      </c>
      <c r="C15" s="10">
        <v>58</v>
      </c>
      <c r="D15" s="10">
        <v>50</v>
      </c>
      <c r="E15" s="14"/>
      <c r="F15" s="15"/>
      <c r="G15" s="16"/>
    </row>
    <row r="16" spans="2:7" ht="12.75">
      <c r="B16" t="s">
        <v>68</v>
      </c>
      <c r="C16" s="10">
        <v>8</v>
      </c>
      <c r="D16" s="10">
        <v>8</v>
      </c>
      <c r="E16" s="14"/>
      <c r="F16" s="15"/>
      <c r="G16" s="16"/>
    </row>
    <row r="17" spans="2:7" ht="12.75">
      <c r="B17" t="s">
        <v>69</v>
      </c>
      <c r="C17" s="10">
        <v>79</v>
      </c>
      <c r="D17" s="10">
        <v>45</v>
      </c>
      <c r="E17" s="14"/>
      <c r="F17" s="15"/>
      <c r="G17" s="16"/>
    </row>
    <row r="18" spans="2:7" ht="12.75">
      <c r="B18" t="s">
        <v>70</v>
      </c>
      <c r="C18" s="10">
        <v>42</v>
      </c>
      <c r="D18" s="10">
        <v>42</v>
      </c>
      <c r="E18" s="14"/>
      <c r="F18" s="15"/>
      <c r="G18" s="16"/>
    </row>
    <row r="19" spans="2:7" ht="12.75">
      <c r="B19" t="s">
        <v>71</v>
      </c>
      <c r="C19" s="10">
        <v>39</v>
      </c>
      <c r="D19" s="10">
        <v>40</v>
      </c>
      <c r="E19" s="14"/>
      <c r="F19" s="15"/>
      <c r="G19" s="16"/>
    </row>
    <row r="20" spans="2:7" ht="12.75">
      <c r="B20" t="s">
        <v>72</v>
      </c>
      <c r="C20" s="10">
        <v>72</v>
      </c>
      <c r="D20" s="10">
        <v>52</v>
      </c>
      <c r="E20" s="14"/>
      <c r="F20" s="15"/>
      <c r="G20" s="16"/>
    </row>
    <row r="21" spans="2:7" ht="12.75">
      <c r="B21" t="s">
        <v>73</v>
      </c>
      <c r="C21" s="10">
        <v>43</v>
      </c>
      <c r="D21" s="10">
        <v>67</v>
      </c>
      <c r="E21" s="14"/>
      <c r="F21" s="15"/>
      <c r="G21" s="16"/>
    </row>
    <row r="22" spans="2:7" ht="12.75">
      <c r="B22" t="s">
        <v>74</v>
      </c>
      <c r="C22" s="10">
        <v>91</v>
      </c>
      <c r="D22" s="10">
        <v>58</v>
      </c>
      <c r="E22" s="14"/>
      <c r="F22" s="15"/>
      <c r="G22" s="16"/>
    </row>
    <row r="23" spans="2:7" ht="12.75">
      <c r="B23" t="s">
        <v>75</v>
      </c>
      <c r="C23" s="10">
        <v>99</v>
      </c>
      <c r="D23" s="10">
        <v>94</v>
      </c>
      <c r="E23" s="14"/>
      <c r="F23" s="15"/>
      <c r="G23" s="16"/>
    </row>
    <row r="24" spans="2:7" ht="12.75">
      <c r="B24" t="s">
        <v>76</v>
      </c>
      <c r="C24" s="10">
        <v>47</v>
      </c>
      <c r="D24" s="10">
        <v>69</v>
      </c>
      <c r="E24" s="14"/>
      <c r="F24" s="15"/>
      <c r="G24" s="16"/>
    </row>
    <row r="25" spans="2:7" ht="12.75">
      <c r="B25" t="s">
        <v>77</v>
      </c>
      <c r="C25" s="10">
        <v>43</v>
      </c>
      <c r="D25" s="10">
        <v>61</v>
      </c>
      <c r="E25" s="14"/>
      <c r="F25" s="15"/>
      <c r="G25" s="16"/>
    </row>
    <row r="26" spans="2:7" ht="12.75">
      <c r="B26" t="s">
        <v>78</v>
      </c>
      <c r="C26" s="10">
        <v>78</v>
      </c>
      <c r="D26" s="10">
        <v>14</v>
      </c>
      <c r="E26" s="14"/>
      <c r="F26" s="15"/>
      <c r="G26" s="16"/>
    </row>
    <row r="27" spans="2:7" ht="12.75">
      <c r="B27" t="s">
        <v>79</v>
      </c>
      <c r="C27" s="10">
        <v>67</v>
      </c>
      <c r="D27" s="10">
        <v>38</v>
      </c>
      <c r="E27" s="14"/>
      <c r="F27" s="15"/>
      <c r="G27" s="16"/>
    </row>
    <row r="28" spans="2:7" ht="12.75">
      <c r="B28" t="s">
        <v>80</v>
      </c>
      <c r="C28" s="10">
        <v>4</v>
      </c>
      <c r="D28" s="10">
        <v>3</v>
      </c>
      <c r="E28" s="14"/>
      <c r="F28" s="15"/>
      <c r="G28" s="16"/>
    </row>
    <row r="29" spans="2:7" ht="12.75">
      <c r="B29" t="s">
        <v>81</v>
      </c>
      <c r="C29" s="10">
        <v>50</v>
      </c>
      <c r="D29" s="10">
        <v>89</v>
      </c>
      <c r="E29" s="14"/>
      <c r="F29" s="15"/>
      <c r="G29" s="16"/>
    </row>
    <row r="30" spans="2:7" ht="12.75">
      <c r="B30" t="s">
        <v>82</v>
      </c>
      <c r="C30" s="10">
        <v>34</v>
      </c>
      <c r="D30" s="10">
        <v>89</v>
      </c>
      <c r="E30" s="14"/>
      <c r="F30" s="15"/>
      <c r="G30" s="16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4"/>
    </row>
    <row r="220" ht="12.75">
      <c r="E220" s="14"/>
    </row>
    <row r="221" ht="12.75">
      <c r="E221" s="14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4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4"/>
    </row>
    <row r="566" ht="12.75">
      <c r="E566" s="14"/>
    </row>
    <row r="567" ht="12.75">
      <c r="E567" s="14"/>
    </row>
    <row r="568" ht="12.75">
      <c r="E568" s="14"/>
    </row>
    <row r="569" ht="12.75">
      <c r="E569" s="14"/>
    </row>
    <row r="570" ht="12.75">
      <c r="E570" s="14"/>
    </row>
    <row r="571" ht="12.75">
      <c r="E571" s="14"/>
    </row>
    <row r="572" ht="12.75">
      <c r="E572" s="14"/>
    </row>
    <row r="573" ht="12.75">
      <c r="E573" s="14"/>
    </row>
    <row r="574" ht="12.75">
      <c r="E574" s="14"/>
    </row>
    <row r="575" ht="12.75">
      <c r="E575" s="14"/>
    </row>
    <row r="576" ht="12.75">
      <c r="E576" s="14"/>
    </row>
    <row r="577" ht="12.75">
      <c r="E577" s="14"/>
    </row>
    <row r="578" ht="12.75">
      <c r="E578" s="14"/>
    </row>
    <row r="579" ht="12.75">
      <c r="E579" s="14"/>
    </row>
    <row r="580" ht="12.75">
      <c r="E580" s="14"/>
    </row>
    <row r="581" ht="12.75">
      <c r="E581" s="14"/>
    </row>
    <row r="582" ht="12.75">
      <c r="E582" s="14"/>
    </row>
    <row r="583" ht="12.75">
      <c r="E583" s="14"/>
    </row>
    <row r="584" ht="12.75">
      <c r="E584" s="14"/>
    </row>
    <row r="585" ht="12.75">
      <c r="E585" s="14"/>
    </row>
    <row r="586" ht="12.75">
      <c r="E586" s="14"/>
    </row>
    <row r="587" ht="12.75">
      <c r="E587" s="14"/>
    </row>
    <row r="588" ht="12.75">
      <c r="E588" s="14"/>
    </row>
    <row r="589" ht="12.75">
      <c r="E589" s="14"/>
    </row>
    <row r="590" ht="12.75">
      <c r="E590" s="14"/>
    </row>
    <row r="591" ht="12.75">
      <c r="E591" s="14"/>
    </row>
    <row r="592" ht="12.75">
      <c r="E592" s="14"/>
    </row>
    <row r="593" ht="12.75">
      <c r="E593" s="14"/>
    </row>
    <row r="594" ht="12.75">
      <c r="E594" s="14"/>
    </row>
    <row r="595" ht="12.75">
      <c r="E595" s="14"/>
    </row>
    <row r="596" ht="12.75">
      <c r="E596" s="14"/>
    </row>
    <row r="597" ht="12.75">
      <c r="E597" s="14"/>
    </row>
    <row r="598" ht="12.75">
      <c r="E598" s="14"/>
    </row>
    <row r="599" ht="12.75">
      <c r="E599" s="14"/>
    </row>
    <row r="600" ht="12.75">
      <c r="E600" s="14"/>
    </row>
    <row r="601" ht="12.75">
      <c r="E601" s="14"/>
    </row>
    <row r="602" ht="12.75">
      <c r="E602" s="14"/>
    </row>
    <row r="603" ht="12.75">
      <c r="E603" s="14"/>
    </row>
    <row r="604" ht="12.75">
      <c r="E604" s="14"/>
    </row>
    <row r="605" ht="12.75">
      <c r="E605" s="14"/>
    </row>
    <row r="606" ht="12.75">
      <c r="E606" s="14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  <row r="624" ht="12.75">
      <c r="E624" s="14"/>
    </row>
    <row r="625" ht="12.75">
      <c r="E625" s="14"/>
    </row>
    <row r="626" ht="12.75">
      <c r="E626" s="14"/>
    </row>
    <row r="627" ht="12.75">
      <c r="E627" s="14"/>
    </row>
    <row r="628" ht="12.75">
      <c r="E628" s="14"/>
    </row>
    <row r="629" ht="12.75">
      <c r="E629" s="14"/>
    </row>
    <row r="630" ht="12.75">
      <c r="E630" s="14"/>
    </row>
    <row r="631" ht="12.75">
      <c r="E631" s="14"/>
    </row>
    <row r="632" ht="12.75">
      <c r="E632" s="14"/>
    </row>
    <row r="633" ht="12.75">
      <c r="E633" s="14"/>
    </row>
    <row r="634" ht="12.75">
      <c r="E634" s="14"/>
    </row>
    <row r="635" ht="12.75">
      <c r="E635" s="14"/>
    </row>
    <row r="636" ht="12.75">
      <c r="E636" s="14"/>
    </row>
    <row r="637" ht="12.75">
      <c r="E637" s="14"/>
    </row>
    <row r="638" ht="12.75">
      <c r="E638" s="14"/>
    </row>
    <row r="639" ht="12.75">
      <c r="E639" s="14"/>
    </row>
    <row r="640" ht="12.75">
      <c r="E640" s="14"/>
    </row>
    <row r="641" ht="12.75">
      <c r="E641" s="14"/>
    </row>
    <row r="642" ht="12.75">
      <c r="E642" s="14"/>
    </row>
    <row r="643" ht="12.75">
      <c r="E643" s="14"/>
    </row>
    <row r="644" ht="12.75">
      <c r="E644" s="14"/>
    </row>
    <row r="645" ht="12.75">
      <c r="E645" s="14"/>
    </row>
    <row r="646" ht="12.75">
      <c r="E646" s="14"/>
    </row>
    <row r="647" ht="12.75">
      <c r="E647" s="14"/>
    </row>
    <row r="648" ht="12.75">
      <c r="E648" s="14"/>
    </row>
    <row r="649" ht="12.75">
      <c r="E649" s="14"/>
    </row>
    <row r="650" ht="12.75">
      <c r="E650" s="14"/>
    </row>
    <row r="651" ht="12.75">
      <c r="E651" s="14"/>
    </row>
    <row r="652" ht="12.75">
      <c r="E652" s="14"/>
    </row>
    <row r="653" ht="12.75">
      <c r="E653" s="14"/>
    </row>
    <row r="654" ht="12.75">
      <c r="E654" s="14"/>
    </row>
    <row r="655" ht="12.75">
      <c r="E655" s="14"/>
    </row>
    <row r="656" ht="12.75">
      <c r="E656" s="14"/>
    </row>
    <row r="657" ht="12.75">
      <c r="E657" s="14"/>
    </row>
    <row r="658" ht="12.75">
      <c r="E658" s="14"/>
    </row>
    <row r="659" ht="12.75">
      <c r="E659" s="14"/>
    </row>
    <row r="660" ht="12.75">
      <c r="E660" s="14"/>
    </row>
    <row r="661" ht="12.75">
      <c r="E661" s="14"/>
    </row>
    <row r="662" ht="12.75">
      <c r="E662" s="14"/>
    </row>
    <row r="663" ht="12.75">
      <c r="E663" s="14"/>
    </row>
    <row r="664" ht="12.75">
      <c r="E664" s="14"/>
    </row>
    <row r="665" ht="12.75">
      <c r="E665" s="14"/>
    </row>
    <row r="666" ht="12.75">
      <c r="E666" s="14"/>
    </row>
    <row r="667" ht="12.75">
      <c r="E667" s="14"/>
    </row>
    <row r="668" ht="12.75">
      <c r="E668" s="14"/>
    </row>
    <row r="669" ht="12.75">
      <c r="E669" s="14"/>
    </row>
    <row r="670" ht="12.75">
      <c r="E670" s="14"/>
    </row>
    <row r="671" ht="12.75">
      <c r="E671" s="14"/>
    </row>
    <row r="672" ht="12.75">
      <c r="E672" s="14"/>
    </row>
    <row r="673" ht="12.75">
      <c r="E673" s="14"/>
    </row>
    <row r="674" ht="12.75">
      <c r="E674" s="14"/>
    </row>
    <row r="675" ht="12.75">
      <c r="E675" s="14"/>
    </row>
    <row r="676" ht="12.75">
      <c r="E676" s="14"/>
    </row>
    <row r="677" ht="12.75">
      <c r="E677" s="14"/>
    </row>
    <row r="678" ht="12.75">
      <c r="E678" s="14"/>
    </row>
    <row r="679" ht="12.75">
      <c r="E679" s="14"/>
    </row>
    <row r="680" ht="12.75">
      <c r="E680" s="14"/>
    </row>
    <row r="681" ht="12.75">
      <c r="E681" s="14"/>
    </row>
    <row r="682" ht="12.75">
      <c r="E682" s="14"/>
    </row>
    <row r="683" ht="12.75">
      <c r="E683" s="14"/>
    </row>
    <row r="684" ht="12.75">
      <c r="E684" s="14"/>
    </row>
    <row r="685" ht="12.75">
      <c r="E685" s="14"/>
    </row>
    <row r="686" ht="12.75">
      <c r="E686" s="14"/>
    </row>
    <row r="687" ht="12.75">
      <c r="E687" s="14"/>
    </row>
    <row r="688" ht="12.75">
      <c r="E688" s="14"/>
    </row>
    <row r="689" ht="12.75">
      <c r="E689" s="14"/>
    </row>
    <row r="690" ht="12.75">
      <c r="E690" s="14"/>
    </row>
    <row r="691" ht="12.75">
      <c r="E691" s="14"/>
    </row>
    <row r="692" ht="12.75">
      <c r="E692" s="14"/>
    </row>
    <row r="693" ht="12.75">
      <c r="E693" s="14"/>
    </row>
    <row r="694" ht="12.75">
      <c r="E694" s="14"/>
    </row>
    <row r="695" ht="12.75">
      <c r="E695" s="14"/>
    </row>
    <row r="696" ht="12.75">
      <c r="E696" s="14"/>
    </row>
    <row r="697" ht="12.75">
      <c r="E697" s="14"/>
    </row>
    <row r="698" ht="12.75">
      <c r="E698" s="14"/>
    </row>
    <row r="699" ht="12.75">
      <c r="E699" s="14"/>
    </row>
    <row r="700" ht="12.75">
      <c r="E700" s="14"/>
    </row>
    <row r="701" ht="12.75">
      <c r="E701" s="14"/>
    </row>
    <row r="702" ht="12.75">
      <c r="E702" s="14"/>
    </row>
    <row r="703" ht="12.75">
      <c r="E703" s="14"/>
    </row>
    <row r="704" ht="12.75">
      <c r="E704" s="14"/>
    </row>
    <row r="705" ht="12.75">
      <c r="E705" s="14"/>
    </row>
    <row r="706" ht="12.75">
      <c r="E706" s="14"/>
    </row>
    <row r="707" ht="12.75">
      <c r="E707" s="14"/>
    </row>
    <row r="708" ht="12.75">
      <c r="E708" s="14"/>
    </row>
    <row r="709" ht="12.75">
      <c r="E709" s="14"/>
    </row>
    <row r="710" ht="12.75">
      <c r="E710" s="14"/>
    </row>
    <row r="711" ht="12.75">
      <c r="E711" s="14"/>
    </row>
    <row r="712" ht="12.75">
      <c r="E712" s="14"/>
    </row>
    <row r="713" ht="12.75">
      <c r="E713" s="14"/>
    </row>
    <row r="714" ht="12.75">
      <c r="E714" s="14"/>
    </row>
    <row r="715" ht="12.75">
      <c r="E715" s="14"/>
    </row>
    <row r="716" ht="12.75">
      <c r="E716" s="14"/>
    </row>
    <row r="717" ht="12.75">
      <c r="E717" s="14"/>
    </row>
    <row r="718" ht="12.75">
      <c r="E718" s="14"/>
    </row>
    <row r="719" ht="12.75">
      <c r="E719" s="14"/>
    </row>
    <row r="720" ht="12.75">
      <c r="E720" s="14"/>
    </row>
    <row r="721" ht="12.75">
      <c r="E721" s="14"/>
    </row>
    <row r="722" ht="12.75">
      <c r="E722" s="14"/>
    </row>
    <row r="723" ht="12.75">
      <c r="E723" s="14"/>
    </row>
    <row r="724" ht="12.75">
      <c r="E724" s="14"/>
    </row>
    <row r="725" ht="12.75">
      <c r="E725" s="14"/>
    </row>
    <row r="726" ht="12.75">
      <c r="E726" s="14"/>
    </row>
    <row r="727" ht="12.75">
      <c r="E727" s="14"/>
    </row>
  </sheetData>
  <mergeCells count="4">
    <mergeCell ref="B5:B6"/>
    <mergeCell ref="C5:E5"/>
    <mergeCell ref="F5:F6"/>
    <mergeCell ref="G5:G6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01"/>
  <sheetViews>
    <sheetView workbookViewId="0" topLeftCell="A1">
      <selection activeCell="G4" sqref="G4"/>
    </sheetView>
  </sheetViews>
  <sheetFormatPr defaultColWidth="9.00390625" defaultRowHeight="12.75"/>
  <sheetData>
    <row r="2" spans="2:5" ht="12.75">
      <c r="B2" s="28">
        <v>1</v>
      </c>
      <c r="C2" s="29">
        <f>2*B2+1</f>
        <v>3</v>
      </c>
      <c r="D2" s="28">
        <f>2*B2^2+2*B2</f>
        <v>4</v>
      </c>
      <c r="E2" s="30">
        <f>2*B2^2+2*B2+1</f>
        <v>5</v>
      </c>
    </row>
    <row r="3" spans="2:5" ht="12.75">
      <c r="B3" s="28">
        <v>2</v>
      </c>
      <c r="C3" s="31">
        <f aca="true" t="shared" si="0" ref="C3:C66">2*B3+1</f>
        <v>5</v>
      </c>
      <c r="D3" s="28">
        <f aca="true" t="shared" si="1" ref="D3:D66">2*B3^2+2*B3</f>
        <v>12</v>
      </c>
      <c r="E3" s="28">
        <f aca="true" t="shared" si="2" ref="E3:E66">2*B3^2+2*B3+1</f>
        <v>13</v>
      </c>
    </row>
    <row r="4" spans="2:5" ht="12.75">
      <c r="B4" s="28">
        <v>3</v>
      </c>
      <c r="C4" s="31">
        <f t="shared" si="0"/>
        <v>7</v>
      </c>
      <c r="D4" s="28">
        <f t="shared" si="1"/>
        <v>24</v>
      </c>
      <c r="E4" s="28">
        <f t="shared" si="2"/>
        <v>25</v>
      </c>
    </row>
    <row r="5" spans="2:5" ht="12.75">
      <c r="B5" s="28">
        <v>4</v>
      </c>
      <c r="C5" s="31">
        <f t="shared" si="0"/>
        <v>9</v>
      </c>
      <c r="D5" s="28">
        <f t="shared" si="1"/>
        <v>40</v>
      </c>
      <c r="E5" s="28">
        <f t="shared" si="2"/>
        <v>41</v>
      </c>
    </row>
    <row r="6" spans="2:5" ht="12.75">
      <c r="B6" s="28">
        <v>5</v>
      </c>
      <c r="C6" s="31">
        <f t="shared" si="0"/>
        <v>11</v>
      </c>
      <c r="D6" s="28">
        <f t="shared" si="1"/>
        <v>60</v>
      </c>
      <c r="E6" s="28">
        <f t="shared" si="2"/>
        <v>61</v>
      </c>
    </row>
    <row r="7" spans="2:5" ht="12.75">
      <c r="B7" s="28">
        <v>6</v>
      </c>
      <c r="C7" s="31">
        <f t="shared" si="0"/>
        <v>13</v>
      </c>
      <c r="D7" s="28">
        <f t="shared" si="1"/>
        <v>84</v>
      </c>
      <c r="E7" s="28">
        <f t="shared" si="2"/>
        <v>85</v>
      </c>
    </row>
    <row r="8" spans="2:5" ht="12.75">
      <c r="B8" s="28">
        <v>7</v>
      </c>
      <c r="C8" s="31">
        <f t="shared" si="0"/>
        <v>15</v>
      </c>
      <c r="D8" s="28">
        <f t="shared" si="1"/>
        <v>112</v>
      </c>
      <c r="E8" s="28">
        <f t="shared" si="2"/>
        <v>113</v>
      </c>
    </row>
    <row r="9" spans="2:5" ht="12.75">
      <c r="B9" s="28">
        <v>8</v>
      </c>
      <c r="C9" s="31">
        <f t="shared" si="0"/>
        <v>17</v>
      </c>
      <c r="D9" s="28">
        <f t="shared" si="1"/>
        <v>144</v>
      </c>
      <c r="E9" s="28">
        <f t="shared" si="2"/>
        <v>145</v>
      </c>
    </row>
    <row r="10" spans="2:5" ht="12.75">
      <c r="B10" s="28">
        <v>9</v>
      </c>
      <c r="C10" s="31">
        <f t="shared" si="0"/>
        <v>19</v>
      </c>
      <c r="D10" s="28">
        <f t="shared" si="1"/>
        <v>180</v>
      </c>
      <c r="E10" s="28">
        <f t="shared" si="2"/>
        <v>181</v>
      </c>
    </row>
    <row r="11" spans="2:5" ht="12.75">
      <c r="B11" s="28">
        <v>10</v>
      </c>
      <c r="C11" s="31">
        <f t="shared" si="0"/>
        <v>21</v>
      </c>
      <c r="D11" s="28">
        <f t="shared" si="1"/>
        <v>220</v>
      </c>
      <c r="E11" s="28">
        <f t="shared" si="2"/>
        <v>221</v>
      </c>
    </row>
    <row r="12" spans="2:5" ht="12.75">
      <c r="B12" s="28">
        <v>11</v>
      </c>
      <c r="C12" s="31">
        <f t="shared" si="0"/>
        <v>23</v>
      </c>
      <c r="D12" s="28">
        <f t="shared" si="1"/>
        <v>264</v>
      </c>
      <c r="E12" s="28">
        <f t="shared" si="2"/>
        <v>265</v>
      </c>
    </row>
    <row r="13" spans="2:5" ht="12.75">
      <c r="B13" s="28">
        <v>12</v>
      </c>
      <c r="C13" s="31">
        <f t="shared" si="0"/>
        <v>25</v>
      </c>
      <c r="D13" s="28">
        <f t="shared" si="1"/>
        <v>312</v>
      </c>
      <c r="E13" s="28">
        <f t="shared" si="2"/>
        <v>313</v>
      </c>
    </row>
    <row r="14" spans="2:5" ht="12.75">
      <c r="B14" s="28">
        <v>13</v>
      </c>
      <c r="C14" s="31">
        <f t="shared" si="0"/>
        <v>27</v>
      </c>
      <c r="D14" s="28">
        <f t="shared" si="1"/>
        <v>364</v>
      </c>
      <c r="E14" s="28">
        <f t="shared" si="2"/>
        <v>365</v>
      </c>
    </row>
    <row r="15" spans="2:5" ht="12.75">
      <c r="B15" s="28">
        <v>14</v>
      </c>
      <c r="C15" s="31">
        <f t="shared" si="0"/>
        <v>29</v>
      </c>
      <c r="D15" s="28">
        <f t="shared" si="1"/>
        <v>420</v>
      </c>
      <c r="E15" s="28">
        <f t="shared" si="2"/>
        <v>421</v>
      </c>
    </row>
    <row r="16" spans="2:5" ht="12.75">
      <c r="B16" s="28">
        <v>15</v>
      </c>
      <c r="C16" s="31">
        <f t="shared" si="0"/>
        <v>31</v>
      </c>
      <c r="D16" s="28">
        <f t="shared" si="1"/>
        <v>480</v>
      </c>
      <c r="E16" s="28">
        <f t="shared" si="2"/>
        <v>481</v>
      </c>
    </row>
    <row r="17" spans="2:5" ht="12.75">
      <c r="B17" s="28">
        <v>16</v>
      </c>
      <c r="C17" s="31">
        <f t="shared" si="0"/>
        <v>33</v>
      </c>
      <c r="D17" s="28">
        <f t="shared" si="1"/>
        <v>544</v>
      </c>
      <c r="E17" s="28">
        <f t="shared" si="2"/>
        <v>545</v>
      </c>
    </row>
    <row r="18" spans="2:5" ht="12.75">
      <c r="B18" s="28">
        <v>17</v>
      </c>
      <c r="C18" s="31">
        <f t="shared" si="0"/>
        <v>35</v>
      </c>
      <c r="D18" s="28">
        <f t="shared" si="1"/>
        <v>612</v>
      </c>
      <c r="E18" s="28">
        <f t="shared" si="2"/>
        <v>613</v>
      </c>
    </row>
    <row r="19" spans="2:5" ht="12.75">
      <c r="B19" s="28">
        <v>18</v>
      </c>
      <c r="C19" s="31">
        <f t="shared" si="0"/>
        <v>37</v>
      </c>
      <c r="D19" s="28">
        <f t="shared" si="1"/>
        <v>684</v>
      </c>
      <c r="E19" s="28">
        <f t="shared" si="2"/>
        <v>685</v>
      </c>
    </row>
    <row r="20" spans="2:5" ht="12.75">
      <c r="B20" s="28">
        <v>19</v>
      </c>
      <c r="C20" s="31">
        <f t="shared" si="0"/>
        <v>39</v>
      </c>
      <c r="D20" s="28">
        <f t="shared" si="1"/>
        <v>760</v>
      </c>
      <c r="E20" s="28">
        <f t="shared" si="2"/>
        <v>761</v>
      </c>
    </row>
    <row r="21" spans="2:5" ht="12.75">
      <c r="B21" s="28">
        <v>20</v>
      </c>
      <c r="C21" s="31">
        <f t="shared" si="0"/>
        <v>41</v>
      </c>
      <c r="D21" s="28">
        <f t="shared" si="1"/>
        <v>840</v>
      </c>
      <c r="E21" s="28">
        <f t="shared" si="2"/>
        <v>841</v>
      </c>
    </row>
    <row r="22" spans="2:5" ht="12.75">
      <c r="B22" s="28">
        <v>21</v>
      </c>
      <c r="C22" s="31">
        <f t="shared" si="0"/>
        <v>43</v>
      </c>
      <c r="D22" s="28">
        <f t="shared" si="1"/>
        <v>924</v>
      </c>
      <c r="E22" s="28">
        <f t="shared" si="2"/>
        <v>925</v>
      </c>
    </row>
    <row r="23" spans="2:5" ht="12.75">
      <c r="B23" s="28">
        <v>22</v>
      </c>
      <c r="C23" s="31">
        <f t="shared" si="0"/>
        <v>45</v>
      </c>
      <c r="D23" s="28">
        <f t="shared" si="1"/>
        <v>1012</v>
      </c>
      <c r="E23" s="28">
        <f t="shared" si="2"/>
        <v>1013</v>
      </c>
    </row>
    <row r="24" spans="2:5" ht="12.75">
      <c r="B24" s="28">
        <v>23</v>
      </c>
      <c r="C24" s="31">
        <f t="shared" si="0"/>
        <v>47</v>
      </c>
      <c r="D24" s="28">
        <f t="shared" si="1"/>
        <v>1104</v>
      </c>
      <c r="E24" s="28">
        <f t="shared" si="2"/>
        <v>1105</v>
      </c>
    </row>
    <row r="25" spans="2:5" ht="12.75">
      <c r="B25" s="28">
        <v>24</v>
      </c>
      <c r="C25" s="31">
        <f t="shared" si="0"/>
        <v>49</v>
      </c>
      <c r="D25" s="28">
        <f t="shared" si="1"/>
        <v>1200</v>
      </c>
      <c r="E25" s="28">
        <f t="shared" si="2"/>
        <v>1201</v>
      </c>
    </row>
    <row r="26" spans="2:5" ht="12.75">
      <c r="B26" s="28">
        <v>25</v>
      </c>
      <c r="C26" s="31">
        <f t="shared" si="0"/>
        <v>51</v>
      </c>
      <c r="D26" s="28">
        <f t="shared" si="1"/>
        <v>1300</v>
      </c>
      <c r="E26" s="28">
        <f t="shared" si="2"/>
        <v>1301</v>
      </c>
    </row>
    <row r="27" spans="2:5" ht="12.75">
      <c r="B27" s="28">
        <v>26</v>
      </c>
      <c r="C27" s="31">
        <f t="shared" si="0"/>
        <v>53</v>
      </c>
      <c r="D27" s="28">
        <f t="shared" si="1"/>
        <v>1404</v>
      </c>
      <c r="E27" s="28">
        <f t="shared" si="2"/>
        <v>1405</v>
      </c>
    </row>
    <row r="28" spans="2:5" ht="12.75">
      <c r="B28" s="28">
        <v>27</v>
      </c>
      <c r="C28" s="31">
        <f t="shared" si="0"/>
        <v>55</v>
      </c>
      <c r="D28" s="28">
        <f t="shared" si="1"/>
        <v>1512</v>
      </c>
      <c r="E28" s="28">
        <f t="shared" si="2"/>
        <v>1513</v>
      </c>
    </row>
    <row r="29" spans="2:5" ht="12.75">
      <c r="B29" s="28">
        <v>28</v>
      </c>
      <c r="C29" s="31">
        <f t="shared" si="0"/>
        <v>57</v>
      </c>
      <c r="D29" s="28">
        <f t="shared" si="1"/>
        <v>1624</v>
      </c>
      <c r="E29" s="28">
        <f t="shared" si="2"/>
        <v>1625</v>
      </c>
    </row>
    <row r="30" spans="2:5" ht="12.75">
      <c r="B30" s="28">
        <v>29</v>
      </c>
      <c r="C30" s="31">
        <f t="shared" si="0"/>
        <v>59</v>
      </c>
      <c r="D30" s="28">
        <f t="shared" si="1"/>
        <v>1740</v>
      </c>
      <c r="E30" s="28">
        <f t="shared" si="2"/>
        <v>1741</v>
      </c>
    </row>
    <row r="31" spans="2:5" ht="12.75">
      <c r="B31" s="28">
        <v>30</v>
      </c>
      <c r="C31" s="31">
        <f t="shared" si="0"/>
        <v>61</v>
      </c>
      <c r="D31" s="28">
        <f t="shared" si="1"/>
        <v>1860</v>
      </c>
      <c r="E31" s="28">
        <f t="shared" si="2"/>
        <v>1861</v>
      </c>
    </row>
    <row r="32" spans="2:5" ht="12.75">
      <c r="B32" s="28">
        <v>31</v>
      </c>
      <c r="C32" s="31">
        <f t="shared" si="0"/>
        <v>63</v>
      </c>
      <c r="D32" s="28">
        <f t="shared" si="1"/>
        <v>1984</v>
      </c>
      <c r="E32" s="28">
        <f t="shared" si="2"/>
        <v>1985</v>
      </c>
    </row>
    <row r="33" spans="2:5" ht="12.75">
      <c r="B33" s="28">
        <v>32</v>
      </c>
      <c r="C33" s="31">
        <f t="shared" si="0"/>
        <v>65</v>
      </c>
      <c r="D33" s="28">
        <f t="shared" si="1"/>
        <v>2112</v>
      </c>
      <c r="E33" s="28">
        <f t="shared" si="2"/>
        <v>2113</v>
      </c>
    </row>
    <row r="34" spans="2:5" ht="12.75">
      <c r="B34" s="28">
        <v>33</v>
      </c>
      <c r="C34" s="31">
        <f t="shared" si="0"/>
        <v>67</v>
      </c>
      <c r="D34" s="28">
        <f t="shared" si="1"/>
        <v>2244</v>
      </c>
      <c r="E34" s="28">
        <f t="shared" si="2"/>
        <v>2245</v>
      </c>
    </row>
    <row r="35" spans="2:5" ht="12.75">
      <c r="B35" s="28">
        <v>34</v>
      </c>
      <c r="C35" s="31">
        <f t="shared" si="0"/>
        <v>69</v>
      </c>
      <c r="D35" s="28">
        <f t="shared" si="1"/>
        <v>2380</v>
      </c>
      <c r="E35" s="28">
        <f t="shared" si="2"/>
        <v>2381</v>
      </c>
    </row>
    <row r="36" spans="2:5" ht="12.75">
      <c r="B36" s="28">
        <v>35</v>
      </c>
      <c r="C36" s="31">
        <f t="shared" si="0"/>
        <v>71</v>
      </c>
      <c r="D36" s="28">
        <f t="shared" si="1"/>
        <v>2520</v>
      </c>
      <c r="E36" s="28">
        <f t="shared" si="2"/>
        <v>2521</v>
      </c>
    </row>
    <row r="37" spans="2:5" ht="12.75">
      <c r="B37" s="28">
        <v>36</v>
      </c>
      <c r="C37" s="31">
        <f t="shared" si="0"/>
        <v>73</v>
      </c>
      <c r="D37" s="28">
        <f t="shared" si="1"/>
        <v>2664</v>
      </c>
      <c r="E37" s="28">
        <f t="shared" si="2"/>
        <v>2665</v>
      </c>
    </row>
    <row r="38" spans="2:5" ht="12.75">
      <c r="B38" s="28">
        <v>37</v>
      </c>
      <c r="C38" s="31">
        <f t="shared" si="0"/>
        <v>75</v>
      </c>
      <c r="D38" s="28">
        <f t="shared" si="1"/>
        <v>2812</v>
      </c>
      <c r="E38" s="28">
        <f t="shared" si="2"/>
        <v>2813</v>
      </c>
    </row>
    <row r="39" spans="2:5" ht="12.75">
      <c r="B39" s="28">
        <v>38</v>
      </c>
      <c r="C39" s="31">
        <f t="shared" si="0"/>
        <v>77</v>
      </c>
      <c r="D39" s="28">
        <f t="shared" si="1"/>
        <v>2964</v>
      </c>
      <c r="E39" s="28">
        <f t="shared" si="2"/>
        <v>2965</v>
      </c>
    </row>
    <row r="40" spans="2:5" ht="12.75">
      <c r="B40" s="28">
        <v>39</v>
      </c>
      <c r="C40" s="31">
        <f t="shared" si="0"/>
        <v>79</v>
      </c>
      <c r="D40" s="28">
        <f t="shared" si="1"/>
        <v>3120</v>
      </c>
      <c r="E40" s="28">
        <f t="shared" si="2"/>
        <v>3121</v>
      </c>
    </row>
    <row r="41" spans="2:5" ht="12.75">
      <c r="B41" s="28">
        <v>40</v>
      </c>
      <c r="C41" s="31">
        <f t="shared" si="0"/>
        <v>81</v>
      </c>
      <c r="D41" s="28">
        <f t="shared" si="1"/>
        <v>3280</v>
      </c>
      <c r="E41" s="28">
        <f t="shared" si="2"/>
        <v>3281</v>
      </c>
    </row>
    <row r="42" spans="2:5" ht="12.75">
      <c r="B42" s="28">
        <v>41</v>
      </c>
      <c r="C42" s="31">
        <f t="shared" si="0"/>
        <v>83</v>
      </c>
      <c r="D42" s="28">
        <f t="shared" si="1"/>
        <v>3444</v>
      </c>
      <c r="E42" s="28">
        <f t="shared" si="2"/>
        <v>3445</v>
      </c>
    </row>
    <row r="43" spans="2:5" ht="12.75">
      <c r="B43" s="28">
        <v>42</v>
      </c>
      <c r="C43" s="31">
        <f t="shared" si="0"/>
        <v>85</v>
      </c>
      <c r="D43" s="28">
        <f t="shared" si="1"/>
        <v>3612</v>
      </c>
      <c r="E43" s="28">
        <f t="shared" si="2"/>
        <v>3613</v>
      </c>
    </row>
    <row r="44" spans="2:5" ht="12.75">
      <c r="B44" s="28">
        <v>43</v>
      </c>
      <c r="C44" s="31">
        <f t="shared" si="0"/>
        <v>87</v>
      </c>
      <c r="D44" s="28">
        <f t="shared" si="1"/>
        <v>3784</v>
      </c>
      <c r="E44" s="28">
        <f t="shared" si="2"/>
        <v>3785</v>
      </c>
    </row>
    <row r="45" spans="2:5" ht="12.75">
      <c r="B45" s="28">
        <v>44</v>
      </c>
      <c r="C45" s="31">
        <f t="shared" si="0"/>
        <v>89</v>
      </c>
      <c r="D45" s="28">
        <f t="shared" si="1"/>
        <v>3960</v>
      </c>
      <c r="E45" s="28">
        <f t="shared" si="2"/>
        <v>3961</v>
      </c>
    </row>
    <row r="46" spans="2:5" ht="12.75">
      <c r="B46" s="28">
        <v>45</v>
      </c>
      <c r="C46" s="31">
        <f t="shared" si="0"/>
        <v>91</v>
      </c>
      <c r="D46" s="28">
        <f t="shared" si="1"/>
        <v>4140</v>
      </c>
      <c r="E46" s="28">
        <f t="shared" si="2"/>
        <v>4141</v>
      </c>
    </row>
    <row r="47" spans="2:5" ht="12.75">
      <c r="B47" s="28">
        <v>46</v>
      </c>
      <c r="C47" s="31">
        <f t="shared" si="0"/>
        <v>93</v>
      </c>
      <c r="D47" s="28">
        <f t="shared" si="1"/>
        <v>4324</v>
      </c>
      <c r="E47" s="28">
        <f t="shared" si="2"/>
        <v>4325</v>
      </c>
    </row>
    <row r="48" spans="2:5" ht="12.75">
      <c r="B48" s="28">
        <v>47</v>
      </c>
      <c r="C48" s="31">
        <f t="shared" si="0"/>
        <v>95</v>
      </c>
      <c r="D48" s="28">
        <f t="shared" si="1"/>
        <v>4512</v>
      </c>
      <c r="E48" s="28">
        <f t="shared" si="2"/>
        <v>4513</v>
      </c>
    </row>
    <row r="49" spans="2:5" ht="12.75">
      <c r="B49" s="28">
        <v>48</v>
      </c>
      <c r="C49" s="31">
        <f t="shared" si="0"/>
        <v>97</v>
      </c>
      <c r="D49" s="28">
        <f t="shared" si="1"/>
        <v>4704</v>
      </c>
      <c r="E49" s="28">
        <f t="shared" si="2"/>
        <v>4705</v>
      </c>
    </row>
    <row r="50" spans="2:5" ht="12.75">
      <c r="B50" s="28">
        <v>49</v>
      </c>
      <c r="C50" s="31">
        <f t="shared" si="0"/>
        <v>99</v>
      </c>
      <c r="D50" s="28">
        <f t="shared" si="1"/>
        <v>4900</v>
      </c>
      <c r="E50" s="28">
        <f t="shared" si="2"/>
        <v>4901</v>
      </c>
    </row>
    <row r="51" spans="2:5" ht="12.75">
      <c r="B51" s="28">
        <v>50</v>
      </c>
      <c r="C51" s="31">
        <f t="shared" si="0"/>
        <v>101</v>
      </c>
      <c r="D51" s="28">
        <f t="shared" si="1"/>
        <v>5100</v>
      </c>
      <c r="E51" s="28">
        <f t="shared" si="2"/>
        <v>5101</v>
      </c>
    </row>
    <row r="52" spans="2:5" ht="12.75">
      <c r="B52" s="28">
        <v>51</v>
      </c>
      <c r="C52" s="31">
        <f t="shared" si="0"/>
        <v>103</v>
      </c>
      <c r="D52" s="28">
        <f t="shared" si="1"/>
        <v>5304</v>
      </c>
      <c r="E52" s="28">
        <f t="shared" si="2"/>
        <v>5305</v>
      </c>
    </row>
    <row r="53" spans="2:5" ht="12.75">
      <c r="B53" s="28">
        <v>52</v>
      </c>
      <c r="C53" s="31">
        <f t="shared" si="0"/>
        <v>105</v>
      </c>
      <c r="D53" s="28">
        <f t="shared" si="1"/>
        <v>5512</v>
      </c>
      <c r="E53" s="28">
        <f t="shared" si="2"/>
        <v>5513</v>
      </c>
    </row>
    <row r="54" spans="2:5" ht="12.75">
      <c r="B54" s="28">
        <v>53</v>
      </c>
      <c r="C54" s="31">
        <f t="shared" si="0"/>
        <v>107</v>
      </c>
      <c r="D54" s="28">
        <f t="shared" si="1"/>
        <v>5724</v>
      </c>
      <c r="E54" s="28">
        <f t="shared" si="2"/>
        <v>5725</v>
      </c>
    </row>
    <row r="55" spans="2:5" ht="12.75">
      <c r="B55" s="28">
        <v>54</v>
      </c>
      <c r="C55" s="31">
        <f t="shared" si="0"/>
        <v>109</v>
      </c>
      <c r="D55" s="28">
        <f t="shared" si="1"/>
        <v>5940</v>
      </c>
      <c r="E55" s="28">
        <f t="shared" si="2"/>
        <v>5941</v>
      </c>
    </row>
    <row r="56" spans="2:5" ht="12.75">
      <c r="B56" s="28">
        <v>55</v>
      </c>
      <c r="C56" s="31">
        <f t="shared" si="0"/>
        <v>111</v>
      </c>
      <c r="D56" s="28">
        <f t="shared" si="1"/>
        <v>6160</v>
      </c>
      <c r="E56" s="28">
        <f t="shared" si="2"/>
        <v>6161</v>
      </c>
    </row>
    <row r="57" spans="2:5" ht="12.75">
      <c r="B57" s="28">
        <v>56</v>
      </c>
      <c r="C57" s="31">
        <f t="shared" si="0"/>
        <v>113</v>
      </c>
      <c r="D57" s="28">
        <f t="shared" si="1"/>
        <v>6384</v>
      </c>
      <c r="E57" s="28">
        <f t="shared" si="2"/>
        <v>6385</v>
      </c>
    </row>
    <row r="58" spans="2:5" ht="12.75">
      <c r="B58" s="28">
        <v>57</v>
      </c>
      <c r="C58" s="31">
        <f t="shared" si="0"/>
        <v>115</v>
      </c>
      <c r="D58" s="28">
        <f t="shared" si="1"/>
        <v>6612</v>
      </c>
      <c r="E58" s="28">
        <f t="shared" si="2"/>
        <v>6613</v>
      </c>
    </row>
    <row r="59" spans="2:5" ht="12.75">
      <c r="B59" s="28">
        <v>58</v>
      </c>
      <c r="C59" s="31">
        <f t="shared" si="0"/>
        <v>117</v>
      </c>
      <c r="D59" s="28">
        <f t="shared" si="1"/>
        <v>6844</v>
      </c>
      <c r="E59" s="28">
        <f t="shared" si="2"/>
        <v>6845</v>
      </c>
    </row>
    <row r="60" spans="2:5" ht="12.75">
      <c r="B60" s="28">
        <v>59</v>
      </c>
      <c r="C60" s="31">
        <f t="shared" si="0"/>
        <v>119</v>
      </c>
      <c r="D60" s="28">
        <f t="shared" si="1"/>
        <v>7080</v>
      </c>
      <c r="E60" s="28">
        <f t="shared" si="2"/>
        <v>7081</v>
      </c>
    </row>
    <row r="61" spans="2:5" ht="12.75">
      <c r="B61" s="28">
        <v>60</v>
      </c>
      <c r="C61" s="31">
        <f t="shared" si="0"/>
        <v>121</v>
      </c>
      <c r="D61" s="28">
        <f t="shared" si="1"/>
        <v>7320</v>
      </c>
      <c r="E61" s="28">
        <f t="shared" si="2"/>
        <v>7321</v>
      </c>
    </row>
    <row r="62" spans="2:5" ht="12.75">
      <c r="B62" s="28">
        <v>61</v>
      </c>
      <c r="C62" s="31">
        <f t="shared" si="0"/>
        <v>123</v>
      </c>
      <c r="D62" s="28">
        <f t="shared" si="1"/>
        <v>7564</v>
      </c>
      <c r="E62" s="28">
        <f t="shared" si="2"/>
        <v>7565</v>
      </c>
    </row>
    <row r="63" spans="2:5" ht="12.75">
      <c r="B63" s="28">
        <v>62</v>
      </c>
      <c r="C63" s="31">
        <f t="shared" si="0"/>
        <v>125</v>
      </c>
      <c r="D63" s="28">
        <f t="shared" si="1"/>
        <v>7812</v>
      </c>
      <c r="E63" s="28">
        <f t="shared" si="2"/>
        <v>7813</v>
      </c>
    </row>
    <row r="64" spans="2:5" ht="12.75">
      <c r="B64" s="28">
        <v>63</v>
      </c>
      <c r="C64" s="31">
        <f t="shared" si="0"/>
        <v>127</v>
      </c>
      <c r="D64" s="28">
        <f t="shared" si="1"/>
        <v>8064</v>
      </c>
      <c r="E64" s="28">
        <f t="shared" si="2"/>
        <v>8065</v>
      </c>
    </row>
    <row r="65" spans="2:5" ht="12.75">
      <c r="B65" s="28">
        <v>64</v>
      </c>
      <c r="C65" s="31">
        <f t="shared" si="0"/>
        <v>129</v>
      </c>
      <c r="D65" s="28">
        <f t="shared" si="1"/>
        <v>8320</v>
      </c>
      <c r="E65" s="28">
        <f t="shared" si="2"/>
        <v>8321</v>
      </c>
    </row>
    <row r="66" spans="2:5" ht="12.75">
      <c r="B66" s="28">
        <v>65</v>
      </c>
      <c r="C66" s="31">
        <f t="shared" si="0"/>
        <v>131</v>
      </c>
      <c r="D66" s="28">
        <f t="shared" si="1"/>
        <v>8580</v>
      </c>
      <c r="E66" s="28">
        <f t="shared" si="2"/>
        <v>8581</v>
      </c>
    </row>
    <row r="67" spans="2:5" ht="12.75">
      <c r="B67" s="28">
        <v>66</v>
      </c>
      <c r="C67" s="31">
        <f aca="true" t="shared" si="3" ref="C67:C101">2*B67+1</f>
        <v>133</v>
      </c>
      <c r="D67" s="28">
        <f aca="true" t="shared" si="4" ref="D67:D101">2*B67^2+2*B67</f>
        <v>8844</v>
      </c>
      <c r="E67" s="28">
        <f aca="true" t="shared" si="5" ref="E67:E101">2*B67^2+2*B67+1</f>
        <v>8845</v>
      </c>
    </row>
    <row r="68" spans="2:5" ht="12.75">
      <c r="B68" s="28">
        <v>67</v>
      </c>
      <c r="C68" s="31">
        <f t="shared" si="3"/>
        <v>135</v>
      </c>
      <c r="D68" s="28">
        <f t="shared" si="4"/>
        <v>9112</v>
      </c>
      <c r="E68" s="28">
        <f t="shared" si="5"/>
        <v>9113</v>
      </c>
    </row>
    <row r="69" spans="2:5" ht="12.75">
      <c r="B69" s="28">
        <v>68</v>
      </c>
      <c r="C69" s="31">
        <f t="shared" si="3"/>
        <v>137</v>
      </c>
      <c r="D69" s="28">
        <f t="shared" si="4"/>
        <v>9384</v>
      </c>
      <c r="E69" s="28">
        <f t="shared" si="5"/>
        <v>9385</v>
      </c>
    </row>
    <row r="70" spans="2:5" ht="12.75">
      <c r="B70" s="28">
        <v>69</v>
      </c>
      <c r="C70" s="31">
        <f t="shared" si="3"/>
        <v>139</v>
      </c>
      <c r="D70" s="28">
        <f t="shared" si="4"/>
        <v>9660</v>
      </c>
      <c r="E70" s="28">
        <f t="shared" si="5"/>
        <v>9661</v>
      </c>
    </row>
    <row r="71" spans="2:5" ht="12.75">
      <c r="B71" s="28">
        <v>70</v>
      </c>
      <c r="C71" s="31">
        <f t="shared" si="3"/>
        <v>141</v>
      </c>
      <c r="D71" s="28">
        <f t="shared" si="4"/>
        <v>9940</v>
      </c>
      <c r="E71" s="28">
        <f t="shared" si="5"/>
        <v>9941</v>
      </c>
    </row>
    <row r="72" spans="2:5" ht="12.75">
      <c r="B72" s="28">
        <v>71</v>
      </c>
      <c r="C72" s="31">
        <f t="shared" si="3"/>
        <v>143</v>
      </c>
      <c r="D72" s="28">
        <f t="shared" si="4"/>
        <v>10224</v>
      </c>
      <c r="E72" s="28">
        <f t="shared" si="5"/>
        <v>10225</v>
      </c>
    </row>
    <row r="73" spans="2:5" ht="12.75">
      <c r="B73" s="28">
        <v>72</v>
      </c>
      <c r="C73" s="31">
        <f t="shared" si="3"/>
        <v>145</v>
      </c>
      <c r="D73" s="28">
        <f t="shared" si="4"/>
        <v>10512</v>
      </c>
      <c r="E73" s="28">
        <f t="shared" si="5"/>
        <v>10513</v>
      </c>
    </row>
    <row r="74" spans="2:5" ht="12.75">
      <c r="B74" s="28">
        <v>73</v>
      </c>
      <c r="C74" s="31">
        <f t="shared" si="3"/>
        <v>147</v>
      </c>
      <c r="D74" s="28">
        <f t="shared" si="4"/>
        <v>10804</v>
      </c>
      <c r="E74" s="28">
        <f t="shared" si="5"/>
        <v>10805</v>
      </c>
    </row>
    <row r="75" spans="2:5" ht="12.75">
      <c r="B75" s="28">
        <v>74</v>
      </c>
      <c r="C75" s="31">
        <f t="shared" si="3"/>
        <v>149</v>
      </c>
      <c r="D75" s="28">
        <f t="shared" si="4"/>
        <v>11100</v>
      </c>
      <c r="E75" s="28">
        <f t="shared" si="5"/>
        <v>11101</v>
      </c>
    </row>
    <row r="76" spans="2:5" ht="12.75">
      <c r="B76" s="28">
        <v>75</v>
      </c>
      <c r="C76" s="31">
        <f t="shared" si="3"/>
        <v>151</v>
      </c>
      <c r="D76" s="28">
        <f t="shared" si="4"/>
        <v>11400</v>
      </c>
      <c r="E76" s="28">
        <f t="shared" si="5"/>
        <v>11401</v>
      </c>
    </row>
    <row r="77" spans="2:5" ht="12.75">
      <c r="B77" s="28">
        <v>76</v>
      </c>
      <c r="C77" s="31">
        <f t="shared" si="3"/>
        <v>153</v>
      </c>
      <c r="D77" s="28">
        <f t="shared" si="4"/>
        <v>11704</v>
      </c>
      <c r="E77" s="28">
        <f t="shared" si="5"/>
        <v>11705</v>
      </c>
    </row>
    <row r="78" spans="2:5" ht="12.75">
      <c r="B78" s="28">
        <v>77</v>
      </c>
      <c r="C78" s="31">
        <f t="shared" si="3"/>
        <v>155</v>
      </c>
      <c r="D78" s="28">
        <f t="shared" si="4"/>
        <v>12012</v>
      </c>
      <c r="E78" s="28">
        <f t="shared" si="5"/>
        <v>12013</v>
      </c>
    </row>
    <row r="79" spans="2:5" ht="12.75">
      <c r="B79" s="28">
        <v>78</v>
      </c>
      <c r="C79" s="31">
        <f t="shared" si="3"/>
        <v>157</v>
      </c>
      <c r="D79" s="28">
        <f t="shared" si="4"/>
        <v>12324</v>
      </c>
      <c r="E79" s="28">
        <f t="shared" si="5"/>
        <v>12325</v>
      </c>
    </row>
    <row r="80" spans="2:5" ht="12.75">
      <c r="B80" s="28">
        <v>79</v>
      </c>
      <c r="C80" s="31">
        <f t="shared" si="3"/>
        <v>159</v>
      </c>
      <c r="D80" s="28">
        <f t="shared" si="4"/>
        <v>12640</v>
      </c>
      <c r="E80" s="28">
        <f t="shared" si="5"/>
        <v>12641</v>
      </c>
    </row>
    <row r="81" spans="2:5" ht="12.75">
      <c r="B81" s="28">
        <v>80</v>
      </c>
      <c r="C81" s="31">
        <f t="shared" si="3"/>
        <v>161</v>
      </c>
      <c r="D81" s="28">
        <f t="shared" si="4"/>
        <v>12960</v>
      </c>
      <c r="E81" s="28">
        <f t="shared" si="5"/>
        <v>12961</v>
      </c>
    </row>
    <row r="82" spans="2:5" ht="12.75">
      <c r="B82" s="28">
        <v>81</v>
      </c>
      <c r="C82" s="31">
        <f t="shared" si="3"/>
        <v>163</v>
      </c>
      <c r="D82" s="28">
        <f t="shared" si="4"/>
        <v>13284</v>
      </c>
      <c r="E82" s="28">
        <f t="shared" si="5"/>
        <v>13285</v>
      </c>
    </row>
    <row r="83" spans="2:5" ht="12.75">
      <c r="B83" s="28">
        <v>82</v>
      </c>
      <c r="C83" s="31">
        <f t="shared" si="3"/>
        <v>165</v>
      </c>
      <c r="D83" s="28">
        <f t="shared" si="4"/>
        <v>13612</v>
      </c>
      <c r="E83" s="28">
        <f t="shared" si="5"/>
        <v>13613</v>
      </c>
    </row>
    <row r="84" spans="2:5" ht="12.75">
      <c r="B84" s="28">
        <v>83</v>
      </c>
      <c r="C84" s="31">
        <f t="shared" si="3"/>
        <v>167</v>
      </c>
      <c r="D84" s="28">
        <f t="shared" si="4"/>
        <v>13944</v>
      </c>
      <c r="E84" s="28">
        <f t="shared" si="5"/>
        <v>13945</v>
      </c>
    </row>
    <row r="85" spans="2:5" ht="12.75">
      <c r="B85" s="28">
        <v>84</v>
      </c>
      <c r="C85" s="31">
        <f t="shared" si="3"/>
        <v>169</v>
      </c>
      <c r="D85" s="28">
        <f t="shared" si="4"/>
        <v>14280</v>
      </c>
      <c r="E85" s="28">
        <f t="shared" si="5"/>
        <v>14281</v>
      </c>
    </row>
    <row r="86" spans="2:5" ht="12.75">
      <c r="B86" s="28">
        <v>85</v>
      </c>
      <c r="C86" s="31">
        <f t="shared" si="3"/>
        <v>171</v>
      </c>
      <c r="D86" s="28">
        <f t="shared" si="4"/>
        <v>14620</v>
      </c>
      <c r="E86" s="28">
        <f t="shared" si="5"/>
        <v>14621</v>
      </c>
    </row>
    <row r="87" spans="2:5" ht="12.75">
      <c r="B87" s="28">
        <v>86</v>
      </c>
      <c r="C87" s="31">
        <f t="shared" si="3"/>
        <v>173</v>
      </c>
      <c r="D87" s="28">
        <f t="shared" si="4"/>
        <v>14964</v>
      </c>
      <c r="E87" s="28">
        <f t="shared" si="5"/>
        <v>14965</v>
      </c>
    </row>
    <row r="88" spans="2:5" ht="12.75">
      <c r="B88" s="28">
        <v>87</v>
      </c>
      <c r="C88" s="31">
        <f t="shared" si="3"/>
        <v>175</v>
      </c>
      <c r="D88" s="28">
        <f t="shared" si="4"/>
        <v>15312</v>
      </c>
      <c r="E88" s="28">
        <f t="shared" si="5"/>
        <v>15313</v>
      </c>
    </row>
    <row r="89" spans="2:5" ht="12.75">
      <c r="B89" s="28">
        <v>88</v>
      </c>
      <c r="C89" s="31">
        <f t="shared" si="3"/>
        <v>177</v>
      </c>
      <c r="D89" s="28">
        <f t="shared" si="4"/>
        <v>15664</v>
      </c>
      <c r="E89" s="28">
        <f t="shared" si="5"/>
        <v>15665</v>
      </c>
    </row>
    <row r="90" spans="2:5" ht="12.75">
      <c r="B90" s="28">
        <v>89</v>
      </c>
      <c r="C90" s="31">
        <f t="shared" si="3"/>
        <v>179</v>
      </c>
      <c r="D90" s="28">
        <f t="shared" si="4"/>
        <v>16020</v>
      </c>
      <c r="E90" s="28">
        <f t="shared" si="5"/>
        <v>16021</v>
      </c>
    </row>
    <row r="91" spans="2:5" ht="12.75">
      <c r="B91" s="28">
        <v>90</v>
      </c>
      <c r="C91" s="31">
        <f t="shared" si="3"/>
        <v>181</v>
      </c>
      <c r="D91" s="28">
        <f t="shared" si="4"/>
        <v>16380</v>
      </c>
      <c r="E91" s="28">
        <f t="shared" si="5"/>
        <v>16381</v>
      </c>
    </row>
    <row r="92" spans="2:5" ht="12.75">
      <c r="B92" s="28">
        <v>91</v>
      </c>
      <c r="C92" s="31">
        <f t="shared" si="3"/>
        <v>183</v>
      </c>
      <c r="D92" s="28">
        <f t="shared" si="4"/>
        <v>16744</v>
      </c>
      <c r="E92" s="28">
        <f t="shared" si="5"/>
        <v>16745</v>
      </c>
    </row>
    <row r="93" spans="2:5" ht="12.75">
      <c r="B93" s="28">
        <v>92</v>
      </c>
      <c r="C93" s="31">
        <f t="shared" si="3"/>
        <v>185</v>
      </c>
      <c r="D93" s="28">
        <f t="shared" si="4"/>
        <v>17112</v>
      </c>
      <c r="E93" s="28">
        <f t="shared" si="5"/>
        <v>17113</v>
      </c>
    </row>
    <row r="94" spans="2:5" ht="12.75">
      <c r="B94" s="28">
        <v>93</v>
      </c>
      <c r="C94" s="31">
        <f t="shared" si="3"/>
        <v>187</v>
      </c>
      <c r="D94" s="28">
        <f t="shared" si="4"/>
        <v>17484</v>
      </c>
      <c r="E94" s="28">
        <f t="shared" si="5"/>
        <v>17485</v>
      </c>
    </row>
    <row r="95" spans="2:5" ht="12.75">
      <c r="B95" s="28">
        <v>94</v>
      </c>
      <c r="C95" s="31">
        <f t="shared" si="3"/>
        <v>189</v>
      </c>
      <c r="D95" s="28">
        <f t="shared" si="4"/>
        <v>17860</v>
      </c>
      <c r="E95" s="28">
        <f t="shared" si="5"/>
        <v>17861</v>
      </c>
    </row>
    <row r="96" spans="2:5" ht="12.75">
      <c r="B96" s="28">
        <v>95</v>
      </c>
      <c r="C96" s="31">
        <f t="shared" si="3"/>
        <v>191</v>
      </c>
      <c r="D96" s="28">
        <f t="shared" si="4"/>
        <v>18240</v>
      </c>
      <c r="E96" s="28">
        <f t="shared" si="5"/>
        <v>18241</v>
      </c>
    </row>
    <row r="97" spans="2:5" ht="12.75">
      <c r="B97" s="28">
        <v>96</v>
      </c>
      <c r="C97" s="31">
        <f t="shared" si="3"/>
        <v>193</v>
      </c>
      <c r="D97" s="28">
        <f t="shared" si="4"/>
        <v>18624</v>
      </c>
      <c r="E97" s="28">
        <f t="shared" si="5"/>
        <v>18625</v>
      </c>
    </row>
    <row r="98" spans="2:5" ht="12.75">
      <c r="B98" s="28">
        <v>97</v>
      </c>
      <c r="C98" s="31">
        <f t="shared" si="3"/>
        <v>195</v>
      </c>
      <c r="D98" s="28">
        <f t="shared" si="4"/>
        <v>19012</v>
      </c>
      <c r="E98" s="28">
        <f t="shared" si="5"/>
        <v>19013</v>
      </c>
    </row>
    <row r="99" spans="2:5" ht="12.75">
      <c r="B99" s="28">
        <v>98</v>
      </c>
      <c r="C99" s="31">
        <f t="shared" si="3"/>
        <v>197</v>
      </c>
      <c r="D99" s="28">
        <f t="shared" si="4"/>
        <v>19404</v>
      </c>
      <c r="E99" s="28">
        <f t="shared" si="5"/>
        <v>19405</v>
      </c>
    </row>
    <row r="100" spans="2:5" ht="12.75">
      <c r="B100" s="28">
        <v>99</v>
      </c>
      <c r="C100" s="31">
        <f t="shared" si="3"/>
        <v>199</v>
      </c>
      <c r="D100" s="28">
        <f t="shared" si="4"/>
        <v>19800</v>
      </c>
      <c r="E100" s="28">
        <f t="shared" si="5"/>
        <v>19801</v>
      </c>
    </row>
    <row r="101" spans="2:5" ht="12.75">
      <c r="B101" s="28">
        <v>100</v>
      </c>
      <c r="C101" s="31">
        <f t="shared" si="3"/>
        <v>201</v>
      </c>
      <c r="D101" s="28">
        <f t="shared" si="4"/>
        <v>20200</v>
      </c>
      <c r="E101" s="28">
        <f t="shared" si="5"/>
        <v>20201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J21" sqref="J21"/>
    </sheetView>
  </sheetViews>
  <sheetFormatPr defaultColWidth="9.00390625" defaultRowHeight="12.75"/>
  <cols>
    <col min="4" max="4" width="10.625" style="0" customWidth="1"/>
    <col min="5" max="5" width="9.125" style="0" customWidth="1"/>
    <col min="6" max="6" width="14.25390625" style="0" customWidth="1"/>
    <col min="7" max="8" width="9.125" style="0" customWidth="1"/>
  </cols>
  <sheetData>
    <row r="2" ht="15">
      <c r="A2" s="32" t="s">
        <v>83</v>
      </c>
    </row>
    <row r="4" ht="14.25">
      <c r="A4" s="33" t="s">
        <v>84</v>
      </c>
    </row>
    <row r="6" spans="1:6" ht="13.5" thickBot="1">
      <c r="A6" s="34" t="s">
        <v>85</v>
      </c>
      <c r="B6" s="34" t="s">
        <v>86</v>
      </c>
      <c r="C6" s="34" t="s">
        <v>87</v>
      </c>
      <c r="D6" s="35" t="s">
        <v>88</v>
      </c>
      <c r="E6" s="36" t="s">
        <v>89</v>
      </c>
      <c r="F6" s="36" t="s">
        <v>90</v>
      </c>
    </row>
    <row r="7" spans="1:7" ht="13.5" thickBot="1">
      <c r="A7" s="37">
        <v>12</v>
      </c>
      <c r="B7" s="38">
        <v>150</v>
      </c>
      <c r="C7" s="39">
        <v>20</v>
      </c>
      <c r="D7" s="40">
        <f>B7^2-(4*A7*C7)</f>
        <v>21540</v>
      </c>
      <c r="E7" s="41">
        <f>(-$B$7-(SQRT($D$7)))/(2*$A$7)</f>
        <v>-12.365213269652443</v>
      </c>
      <c r="F7" s="41">
        <f>(-$B$7+(SQRT($D$7)))/(2*$A$7)</f>
        <v>-0.13478673034755553</v>
      </c>
      <c r="G7" s="42" t="str">
        <f>IF($D$7&lt;0,"rovnice nemá reálné kořeny","kořeny rovnice")</f>
        <v>kořeny rovnice</v>
      </c>
    </row>
    <row r="8" spans="1:7" ht="12.75">
      <c r="A8" s="43" t="s">
        <v>91</v>
      </c>
      <c r="B8" s="43" t="s">
        <v>92</v>
      </c>
      <c r="E8" s="44">
        <f>-$B$7/2*$A$7</f>
        <v>-900</v>
      </c>
      <c r="F8" s="44">
        <f>$A$7*E8^2+$B$7*E8+$C$7</f>
        <v>9585020</v>
      </c>
      <c r="G8" s="45" t="s">
        <v>93</v>
      </c>
    </row>
    <row r="9" spans="1:2" ht="12.75">
      <c r="A9" s="46">
        <v>-10</v>
      </c>
      <c r="B9" s="46">
        <f>$A$7*A9^2+$B$7*A9+$C$7</f>
        <v>-280</v>
      </c>
    </row>
    <row r="10" spans="1:2" ht="12.75">
      <c r="A10" s="46">
        <v>-9</v>
      </c>
      <c r="B10" s="46">
        <f aca="true" t="shared" si="0" ref="B10:B29">$A$7*A10^2+$B$7*A10+$C$7</f>
        <v>-358</v>
      </c>
    </row>
    <row r="11" spans="1:2" ht="12.75">
      <c r="A11" s="46">
        <v>-8</v>
      </c>
      <c r="B11" s="46">
        <f t="shared" si="0"/>
        <v>-412</v>
      </c>
    </row>
    <row r="12" spans="1:2" ht="12.75">
      <c r="A12" s="46">
        <v>-7</v>
      </c>
      <c r="B12" s="46">
        <f t="shared" si="0"/>
        <v>-442</v>
      </c>
    </row>
    <row r="13" spans="1:2" ht="12.75">
      <c r="A13" s="46">
        <v>-6</v>
      </c>
      <c r="B13" s="46">
        <f t="shared" si="0"/>
        <v>-448</v>
      </c>
    </row>
    <row r="14" spans="1:2" ht="12.75">
      <c r="A14" s="46">
        <v>-5</v>
      </c>
      <c r="B14" s="46">
        <f t="shared" si="0"/>
        <v>-430</v>
      </c>
    </row>
    <row r="15" spans="1:2" ht="12.75">
      <c r="A15" s="46">
        <v>-4</v>
      </c>
      <c r="B15" s="46">
        <f t="shared" si="0"/>
        <v>-388</v>
      </c>
    </row>
    <row r="16" spans="1:2" ht="12.75">
      <c r="A16" s="46">
        <v>-3</v>
      </c>
      <c r="B16" s="46">
        <f t="shared" si="0"/>
        <v>-322</v>
      </c>
    </row>
    <row r="17" spans="1:2" ht="12.75">
      <c r="A17" s="46">
        <v>-2</v>
      </c>
      <c r="B17" s="46">
        <f t="shared" si="0"/>
        <v>-232</v>
      </c>
    </row>
    <row r="18" spans="1:2" ht="12.75">
      <c r="A18" s="46">
        <v>-1</v>
      </c>
      <c r="B18" s="46">
        <f t="shared" si="0"/>
        <v>-118</v>
      </c>
    </row>
    <row r="19" spans="1:2" ht="12.75">
      <c r="A19" s="46">
        <v>0</v>
      </c>
      <c r="B19" s="46">
        <f t="shared" si="0"/>
        <v>20</v>
      </c>
    </row>
    <row r="20" spans="1:2" ht="12.75">
      <c r="A20" s="46">
        <v>1</v>
      </c>
      <c r="B20" s="46">
        <f t="shared" si="0"/>
        <v>182</v>
      </c>
    </row>
    <row r="21" spans="1:2" ht="12.75">
      <c r="A21" s="46">
        <v>2</v>
      </c>
      <c r="B21" s="46">
        <f t="shared" si="0"/>
        <v>368</v>
      </c>
    </row>
    <row r="22" spans="1:2" ht="12.75">
      <c r="A22" s="46">
        <v>3</v>
      </c>
      <c r="B22" s="46">
        <f t="shared" si="0"/>
        <v>578</v>
      </c>
    </row>
    <row r="23" spans="1:2" ht="12.75">
      <c r="A23" s="46">
        <v>4</v>
      </c>
      <c r="B23" s="46">
        <f t="shared" si="0"/>
        <v>812</v>
      </c>
    </row>
    <row r="24" spans="1:2" ht="12.75">
      <c r="A24" s="46">
        <v>5</v>
      </c>
      <c r="B24" s="46">
        <f t="shared" si="0"/>
        <v>1070</v>
      </c>
    </row>
    <row r="25" spans="1:2" ht="12.75">
      <c r="A25" s="46">
        <v>6</v>
      </c>
      <c r="B25" s="46">
        <f t="shared" si="0"/>
        <v>1352</v>
      </c>
    </row>
    <row r="26" spans="1:2" ht="12.75">
      <c r="A26" s="46">
        <v>7</v>
      </c>
      <c r="B26" s="46">
        <f t="shared" si="0"/>
        <v>1658</v>
      </c>
    </row>
    <row r="27" spans="1:2" ht="12.75">
      <c r="A27" s="46">
        <v>8</v>
      </c>
      <c r="B27" s="46">
        <f t="shared" si="0"/>
        <v>1988</v>
      </c>
    </row>
    <row r="28" spans="1:2" ht="12.75">
      <c r="A28" s="46">
        <v>9</v>
      </c>
      <c r="B28" s="46">
        <f t="shared" si="0"/>
        <v>2342</v>
      </c>
    </row>
    <row r="29" spans="1:2" ht="12.75">
      <c r="A29" s="46">
        <v>10</v>
      </c>
      <c r="B29" s="46">
        <f t="shared" si="0"/>
        <v>2720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Jindra</cp:lastModifiedBy>
  <dcterms:created xsi:type="dcterms:W3CDTF">2001-11-21T13:14:50Z</dcterms:created>
  <dcterms:modified xsi:type="dcterms:W3CDTF">2006-10-02T10:33:28Z</dcterms:modified>
  <cp:category/>
  <cp:version/>
  <cp:contentType/>
  <cp:contentStatus/>
</cp:coreProperties>
</file>