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96" windowHeight="7092" activeTab="0"/>
  </bookViews>
  <sheets>
    <sheet name="JAS OBLOHY" sheetId="1" r:id="rId1"/>
  </sheets>
  <definedNames/>
  <calcPr fullCalcOnLoad="1"/>
</workbook>
</file>

<file path=xl/sharedStrings.xml><?xml version="1.0" encoding="utf-8"?>
<sst xmlns="http://schemas.openxmlformats.org/spreadsheetml/2006/main" count="99" uniqueCount="73">
  <si>
    <t>8.7.</t>
  </si>
  <si>
    <t>3.7.</t>
  </si>
  <si>
    <t>9.8.</t>
  </si>
  <si>
    <t>15.8.</t>
  </si>
  <si>
    <t>21.8.</t>
  </si>
  <si>
    <t>8.9.</t>
  </si>
  <si>
    <t>22.4.</t>
  </si>
  <si>
    <t>24.5.</t>
  </si>
  <si>
    <t>4.7.</t>
  </si>
  <si>
    <t>6.7.</t>
  </si>
  <si>
    <t>9.9.</t>
  </si>
  <si>
    <t>18.9.</t>
  </si>
  <si>
    <t>19.9.</t>
  </si>
  <si>
    <t>16.2.</t>
  </si>
  <si>
    <t>15.3.</t>
  </si>
  <si>
    <t>30.8.</t>
  </si>
  <si>
    <t>14.3.</t>
  </si>
  <si>
    <t>31.5.</t>
  </si>
  <si>
    <t>11.9.</t>
  </si>
  <si>
    <t>B-V</t>
  </si>
  <si>
    <t>U-B</t>
  </si>
  <si>
    <t>V</t>
  </si>
  <si>
    <t>B</t>
  </si>
  <si>
    <t>U</t>
  </si>
  <si>
    <t>Přímá měření</t>
  </si>
  <si>
    <t xml:space="preserve"> 9.6</t>
  </si>
  <si>
    <t xml:space="preserve"> 31.8.</t>
  </si>
  <si>
    <t xml:space="preserve"> 6.9.</t>
  </si>
  <si>
    <t>Nepřímá měření</t>
  </si>
  <si>
    <t>4.9.</t>
  </si>
  <si>
    <t>5.10.</t>
  </si>
  <si>
    <t>28.10.</t>
  </si>
  <si>
    <t>30.10.</t>
  </si>
  <si>
    <t>11.11.</t>
  </si>
  <si>
    <t>1.10.</t>
  </si>
  <si>
    <t>26.11.</t>
  </si>
  <si>
    <t xml:space="preserve"> +-</t>
  </si>
  <si>
    <t>PRUM</t>
  </si>
  <si>
    <t>JEN B-V a U-B</t>
  </si>
  <si>
    <t>Původ: Tremko, žádné bližší údaje</t>
  </si>
  <si>
    <t>Měřeni oblohy v zenitu ve všech barvách,</t>
  </si>
  <si>
    <t>vztaženo k temnému proudu fotonásobiče,</t>
  </si>
  <si>
    <t>neovlivněno a neredukováno vzhledem k extinkci</t>
  </si>
  <si>
    <r>
      <t xml:space="preserve">Údaje odvozeny z </t>
    </r>
    <r>
      <rPr>
        <sz val="12"/>
        <color indexed="10"/>
        <rFont val="Arial CE"/>
        <family val="2"/>
      </rPr>
      <t>některých</t>
    </r>
    <r>
      <rPr>
        <sz val="12"/>
        <rFont val="Arial CE"/>
        <family val="0"/>
      </rPr>
      <t xml:space="preserve"> měření čtveřic extinkčních hvězd.</t>
    </r>
  </si>
  <si>
    <t>Jde o dodatečné zpracování v případech, kdy hvězda blízko</t>
  </si>
  <si>
    <t>zenitu měla v jedné serii měření zachycen i temný proud.</t>
  </si>
  <si>
    <t>Nejdou určit jasnosti oblohy v ostatních barvách, vzhledem</t>
  </si>
  <si>
    <t>k různě nastavené citlivosti příp. napětí na násobiči v jednotlivých barvách.</t>
  </si>
  <si>
    <t>Odvozené hodnoty jsou v principu méně přesné než údaje</t>
  </si>
  <si>
    <r>
      <t>z předchozího oddílu</t>
    </r>
    <r>
      <rPr>
        <sz val="12"/>
        <color indexed="10"/>
        <rFont val="Arial CE"/>
        <family val="2"/>
      </rPr>
      <t xml:space="preserve"> Přímá měření.</t>
    </r>
  </si>
  <si>
    <t>Měření jasu oblohy navazuje vždy na standartní určení</t>
  </si>
  <si>
    <t>okamžité extinkce z vybrané čtveřice "extinkčních" hvězd.</t>
  </si>
  <si>
    <t xml:space="preserve">Jas oblohy i standartní hvězdy (co nejblíže k zenitu) byl změřen </t>
  </si>
  <si>
    <t xml:space="preserve">k temnému proudu fotonásobiče - tj. žádné světlo na katodu </t>
  </si>
  <si>
    <t>fotonásobiče. Pak byl naměřený rozdíl v instrum. magnitudách</t>
  </si>
  <si>
    <t>redukován o vliv extinkce a transformován do mezinárodního</t>
  </si>
  <si>
    <t>UBV systému.</t>
  </si>
  <si>
    <t>1.2.</t>
  </si>
  <si>
    <t>5.2.</t>
  </si>
  <si>
    <t>26.2.</t>
  </si>
  <si>
    <t>27.3.</t>
  </si>
  <si>
    <t>3.11.</t>
  </si>
  <si>
    <t>5.11.</t>
  </si>
  <si>
    <t>16.4.</t>
  </si>
  <si>
    <t>19.4.</t>
  </si>
  <si>
    <t>20.4.</t>
  </si>
  <si>
    <t>27.5.</t>
  </si>
  <si>
    <t>20.9.</t>
  </si>
  <si>
    <t>16.10.</t>
  </si>
  <si>
    <t>20.11.</t>
  </si>
  <si>
    <t>25.10.</t>
  </si>
  <si>
    <t>pak redukce z přístrojového do mezinár.UBV systému</t>
  </si>
  <si>
    <t>Hodnoty vztaženy na 1" čtvereční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</si>
</sst>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d/m/yy"/>
  </numFmts>
  <fonts count="11">
    <font>
      <sz val="12"/>
      <name val="Arial CE"/>
      <family val="0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2"/>
      <color indexed="12"/>
      <name val="Arial CE"/>
      <family val="2"/>
    </font>
    <font>
      <sz val="12"/>
      <color indexed="10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color indexed="10"/>
      <name val="Arial CE"/>
      <family val="2"/>
    </font>
    <font>
      <sz val="12"/>
      <color indexed="8"/>
      <name val="Arial CE"/>
      <family val="2"/>
    </font>
    <font>
      <sz val="12"/>
      <color indexed="12"/>
      <name val="Arial CE"/>
      <family val="2"/>
    </font>
    <font>
      <b/>
      <sz val="12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168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8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2" fontId="0" fillId="3" borderId="0" xfId="0" applyNumberFormat="1" applyFill="1" applyAlignment="1">
      <alignment horizontal="center"/>
    </xf>
    <xf numFmtId="0" fontId="0" fillId="0" borderId="0" xfId="0" applyAlignment="1" quotePrefix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workbookViewId="0" topLeftCell="A47">
      <selection activeCell="A48" sqref="A48"/>
    </sheetView>
  </sheetViews>
  <sheetFormatPr defaultColWidth="8.796875" defaultRowHeight="15"/>
  <cols>
    <col min="1" max="1" width="9.8984375" style="0" bestFit="1" customWidth="1"/>
  </cols>
  <sheetData>
    <row r="1" spans="1:11" ht="15">
      <c r="A1" s="25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5">
      <c r="B2" s="8" t="s">
        <v>21</v>
      </c>
      <c r="C2" s="8" t="s">
        <v>22</v>
      </c>
      <c r="D2" s="8" t="s">
        <v>23</v>
      </c>
      <c r="E2" s="8" t="s">
        <v>19</v>
      </c>
      <c r="F2" s="8" t="s">
        <v>20</v>
      </c>
      <c r="G2" s="1"/>
      <c r="H2" s="1"/>
      <c r="I2" s="1"/>
      <c r="J2" s="1"/>
      <c r="K2" s="1"/>
    </row>
    <row r="3" spans="1:11" ht="15">
      <c r="A3" s="21">
        <v>1963</v>
      </c>
      <c r="B3" s="22">
        <v>22</v>
      </c>
      <c r="C3" s="22">
        <v>22.1</v>
      </c>
      <c r="D3" s="22">
        <v>23.8</v>
      </c>
      <c r="E3" s="22">
        <f>C3-B3</f>
        <v>0.10000000000000142</v>
      </c>
      <c r="F3" s="22">
        <f>D3-C3</f>
        <v>1.6999999999999993</v>
      </c>
      <c r="G3" s="1"/>
      <c r="H3" s="1" t="s">
        <v>39</v>
      </c>
      <c r="I3" s="1"/>
      <c r="J3" s="1"/>
      <c r="K3" s="1"/>
    </row>
    <row r="4" spans="2:11" ht="15">
      <c r="B4" s="1"/>
      <c r="D4" s="1"/>
      <c r="F4" s="1"/>
      <c r="G4" s="1"/>
      <c r="H4" s="1"/>
      <c r="I4" s="1"/>
      <c r="J4" s="1"/>
      <c r="K4" s="1"/>
    </row>
    <row r="5" spans="1:11" ht="17.25">
      <c r="A5" s="6" t="s">
        <v>24</v>
      </c>
      <c r="B5" s="1"/>
      <c r="D5" s="1"/>
      <c r="E5" s="1"/>
      <c r="F5" s="1"/>
      <c r="G5" s="1"/>
      <c r="H5" s="1" t="s">
        <v>50</v>
      </c>
      <c r="I5" s="1"/>
      <c r="J5" s="1"/>
      <c r="K5" s="1"/>
    </row>
    <row r="6" ht="15">
      <c r="H6" t="s">
        <v>51</v>
      </c>
    </row>
    <row r="7" spans="1:8" ht="17.25">
      <c r="A7" s="6">
        <v>1985</v>
      </c>
      <c r="B7" s="8" t="s">
        <v>21</v>
      </c>
      <c r="C7" s="8" t="s">
        <v>22</v>
      </c>
      <c r="D7" s="8" t="s">
        <v>23</v>
      </c>
      <c r="E7" s="8" t="s">
        <v>19</v>
      </c>
      <c r="F7" s="8" t="s">
        <v>20</v>
      </c>
      <c r="H7" s="1" t="s">
        <v>52</v>
      </c>
    </row>
    <row r="8" spans="1:8" ht="15">
      <c r="A8" s="12" t="s">
        <v>6</v>
      </c>
      <c r="B8" s="10">
        <v>18.9</v>
      </c>
      <c r="C8" s="10">
        <v>20.32</v>
      </c>
      <c r="D8" s="10">
        <v>20.57</v>
      </c>
      <c r="E8" s="10">
        <f aca="true" t="shared" si="0" ref="E8:F14">C8-B8</f>
        <v>1.4200000000000017</v>
      </c>
      <c r="F8" s="10">
        <f t="shared" si="0"/>
        <v>0.25</v>
      </c>
      <c r="H8" s="1" t="s">
        <v>53</v>
      </c>
    </row>
    <row r="9" spans="1:8" ht="15">
      <c r="A9" s="12" t="s">
        <v>7</v>
      </c>
      <c r="B9" s="10">
        <v>19.25</v>
      </c>
      <c r="C9" s="10">
        <v>20.4</v>
      </c>
      <c r="D9" s="10">
        <v>20.4</v>
      </c>
      <c r="E9" s="10">
        <f t="shared" si="0"/>
        <v>1.1499999999999986</v>
      </c>
      <c r="F9" s="10">
        <f t="shared" si="0"/>
        <v>0</v>
      </c>
      <c r="H9" s="1" t="s">
        <v>54</v>
      </c>
    </row>
    <row r="10" spans="1:8" ht="15">
      <c r="A10" s="12" t="s">
        <v>8</v>
      </c>
      <c r="B10" s="10">
        <v>18.65</v>
      </c>
      <c r="C10" s="10">
        <v>20.05</v>
      </c>
      <c r="D10" s="10">
        <v>20.3</v>
      </c>
      <c r="E10" s="10">
        <f t="shared" si="0"/>
        <v>1.4000000000000021</v>
      </c>
      <c r="F10" s="10">
        <f t="shared" si="0"/>
        <v>0.25</v>
      </c>
      <c r="H10" s="1" t="s">
        <v>55</v>
      </c>
    </row>
    <row r="11" spans="1:8" ht="15">
      <c r="A11" s="12" t="s">
        <v>9</v>
      </c>
      <c r="B11" s="10">
        <v>19.3</v>
      </c>
      <c r="C11" s="10">
        <v>20.3</v>
      </c>
      <c r="D11" s="10">
        <v>20.35</v>
      </c>
      <c r="E11" s="10">
        <f t="shared" si="0"/>
        <v>1</v>
      </c>
      <c r="F11" s="10">
        <f t="shared" si="0"/>
        <v>0.05000000000000071</v>
      </c>
      <c r="H11" s="1" t="s">
        <v>56</v>
      </c>
    </row>
    <row r="12" spans="1:6" ht="15">
      <c r="A12" s="12" t="s">
        <v>10</v>
      </c>
      <c r="B12" s="10">
        <v>19.05</v>
      </c>
      <c r="C12" s="10">
        <v>20.1</v>
      </c>
      <c r="D12" s="10">
        <v>20.2</v>
      </c>
      <c r="E12" s="10">
        <f t="shared" si="0"/>
        <v>1.0500000000000007</v>
      </c>
      <c r="F12" s="10">
        <f t="shared" si="0"/>
        <v>0.09999999999999787</v>
      </c>
    </row>
    <row r="13" spans="1:6" ht="15">
      <c r="A13" s="12" t="s">
        <v>11</v>
      </c>
      <c r="B13" s="10">
        <v>18.8</v>
      </c>
      <c r="C13" s="10">
        <v>20</v>
      </c>
      <c r="D13" s="10">
        <v>19.85</v>
      </c>
      <c r="E13" s="10">
        <f t="shared" si="0"/>
        <v>1.1999999999999993</v>
      </c>
      <c r="F13" s="10">
        <f t="shared" si="0"/>
        <v>-0.14999999999999858</v>
      </c>
    </row>
    <row r="14" spans="1:6" ht="15">
      <c r="A14" s="12" t="s">
        <v>12</v>
      </c>
      <c r="B14" s="10">
        <v>19.15</v>
      </c>
      <c r="C14" s="10">
        <v>20.35</v>
      </c>
      <c r="D14" s="10">
        <v>20.6</v>
      </c>
      <c r="E14" s="10">
        <f t="shared" si="0"/>
        <v>1.2000000000000028</v>
      </c>
      <c r="F14" s="10">
        <f t="shared" si="0"/>
        <v>0.25</v>
      </c>
    </row>
    <row r="15" spans="6:8" ht="15">
      <c r="F15" s="15" t="s">
        <v>37</v>
      </c>
      <c r="G15" s="16">
        <f>AVERAGEA(E8:E14)</f>
        <v>1.2028571428571435</v>
      </c>
      <c r="H15" s="16">
        <f>AVERAGEA(F8:F14)</f>
        <v>0.10714285714285714</v>
      </c>
    </row>
    <row r="16" spans="1:8" ht="15">
      <c r="A16" s="5">
        <v>33339</v>
      </c>
      <c r="B16" s="10">
        <v>18.37</v>
      </c>
      <c r="C16" s="10"/>
      <c r="D16" s="10"/>
      <c r="F16" s="15" t="s">
        <v>36</v>
      </c>
      <c r="G16" s="16">
        <f>AVEDEV(E8:E14)</f>
        <v>0.11836734693877614</v>
      </c>
      <c r="H16" s="16">
        <f>AVEDEV(F8:F14)</f>
        <v>0.12244897959183675</v>
      </c>
    </row>
    <row r="17" spans="1:6" ht="15">
      <c r="A17" s="5">
        <v>33704</v>
      </c>
      <c r="B17" s="10">
        <v>19.25</v>
      </c>
      <c r="C17" s="10">
        <v>20.95</v>
      </c>
      <c r="D17" s="10">
        <v>21.35</v>
      </c>
      <c r="E17" s="10">
        <f>C17-B17</f>
        <v>1.6999999999999993</v>
      </c>
      <c r="F17" s="10">
        <f>D17-C17</f>
        <v>0.40000000000000213</v>
      </c>
    </row>
    <row r="18" spans="1:6" ht="15">
      <c r="A18" s="5">
        <v>33754</v>
      </c>
      <c r="B18" s="10">
        <v>19</v>
      </c>
      <c r="C18" s="10">
        <v>20.7</v>
      </c>
      <c r="D18" s="10">
        <v>21.2</v>
      </c>
      <c r="E18" s="10">
        <f>C18-B18</f>
        <v>1.6999999999999993</v>
      </c>
      <c r="F18" s="10">
        <f>D18-C18</f>
        <v>0.5</v>
      </c>
    </row>
    <row r="19" spans="2:6" ht="15">
      <c r="B19" s="11"/>
      <c r="C19" s="11"/>
      <c r="D19" s="11"/>
      <c r="E19" s="11"/>
      <c r="F19" s="11"/>
    </row>
    <row r="21" spans="1:4" ht="17.25">
      <c r="A21" s="6" t="s">
        <v>28</v>
      </c>
      <c r="D21" t="s">
        <v>43</v>
      </c>
    </row>
    <row r="22" ht="15">
      <c r="D22" t="s">
        <v>44</v>
      </c>
    </row>
    <row r="23" spans="1:15" ht="15">
      <c r="A23" s="2">
        <v>1975</v>
      </c>
      <c r="B23" s="8" t="s">
        <v>21</v>
      </c>
      <c r="D23" t="s">
        <v>45</v>
      </c>
      <c r="E23" s="2"/>
      <c r="F23" s="3"/>
      <c r="G23" s="3"/>
      <c r="H23" s="3"/>
      <c r="I23" s="3"/>
      <c r="J23" s="3"/>
      <c r="K23" s="3"/>
      <c r="L23" s="3"/>
      <c r="M23" s="3"/>
      <c r="N23" s="4"/>
      <c r="O23" s="7"/>
    </row>
    <row r="24" spans="1:16" ht="15">
      <c r="A24" s="13" t="s">
        <v>1</v>
      </c>
      <c r="B24" s="1">
        <v>17.47066770489144</v>
      </c>
      <c r="D24" t="s">
        <v>46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4" ht="15">
      <c r="A25" s="13" t="s">
        <v>1</v>
      </c>
      <c r="B25" s="1">
        <v>18.79699551902404</v>
      </c>
      <c r="D25" t="s">
        <v>47</v>
      </c>
    </row>
    <row r="26" spans="1:6" ht="15">
      <c r="A26" s="13" t="s">
        <v>0</v>
      </c>
      <c r="B26" s="1">
        <v>18.96597169633317</v>
      </c>
      <c r="D26" t="s">
        <v>48</v>
      </c>
      <c r="E26" s="2"/>
      <c r="F26" s="3"/>
    </row>
    <row r="27" spans="1:9" ht="15">
      <c r="A27" s="13" t="s">
        <v>2</v>
      </c>
      <c r="B27" s="1">
        <v>18.098890834301063</v>
      </c>
      <c r="D27" t="s">
        <v>49</v>
      </c>
      <c r="F27" s="1"/>
      <c r="G27" s="1"/>
      <c r="H27" s="1"/>
      <c r="I27" s="1"/>
    </row>
    <row r="28" spans="1:2" ht="15">
      <c r="A28" s="13" t="s">
        <v>2</v>
      </c>
      <c r="B28" s="1">
        <v>19.59786575401255</v>
      </c>
    </row>
    <row r="29" spans="1:2" ht="15">
      <c r="A29" s="13" t="s">
        <v>3</v>
      </c>
      <c r="B29" s="1">
        <v>19.187819910824572</v>
      </c>
    </row>
    <row r="30" spans="1:2" ht="15">
      <c r="A30" s="13" t="s">
        <v>4</v>
      </c>
      <c r="B30" s="1">
        <v>17.882414652275493</v>
      </c>
    </row>
    <row r="31" spans="1:2" ht="15">
      <c r="A31" s="13" t="s">
        <v>5</v>
      </c>
      <c r="B31" s="1">
        <v>19.41986923799144</v>
      </c>
    </row>
    <row r="32" spans="1:2" ht="15">
      <c r="A32" s="14" t="s">
        <v>35</v>
      </c>
      <c r="B32" s="1">
        <v>18.156204234585683</v>
      </c>
    </row>
    <row r="34" spans="1:2" ht="15">
      <c r="A34" s="19">
        <v>28040</v>
      </c>
      <c r="B34" s="1">
        <v>17.891878625761223</v>
      </c>
    </row>
    <row r="36" ht="15">
      <c r="A36" s="2">
        <v>1977</v>
      </c>
    </row>
    <row r="37" spans="1:2" ht="15">
      <c r="A37" s="13" t="s">
        <v>13</v>
      </c>
      <c r="B37" s="1">
        <v>19.28423631460872</v>
      </c>
    </row>
    <row r="38" spans="1:2" ht="15">
      <c r="A38" s="11" t="s">
        <v>14</v>
      </c>
      <c r="B38" s="1">
        <v>20.122509860534766</v>
      </c>
    </row>
    <row r="39" spans="1:2" ht="15">
      <c r="A39" s="11" t="s">
        <v>15</v>
      </c>
      <c r="B39" s="1">
        <v>18.026813446059894</v>
      </c>
    </row>
    <row r="40" spans="1:2" ht="15">
      <c r="A40" s="11" t="s">
        <v>10</v>
      </c>
      <c r="B40" s="1">
        <v>18.45628128007147</v>
      </c>
    </row>
    <row r="42" ht="15">
      <c r="A42" s="2">
        <v>1982</v>
      </c>
    </row>
    <row r="43" spans="1:2" ht="15">
      <c r="A43" s="13" t="s">
        <v>16</v>
      </c>
      <c r="B43" s="1">
        <v>17.603171138948966</v>
      </c>
    </row>
    <row r="44" spans="1:2" ht="15">
      <c r="A44" s="11" t="s">
        <v>17</v>
      </c>
      <c r="B44" s="1">
        <v>18.959568573293936</v>
      </c>
    </row>
    <row r="45" spans="1:2" ht="15">
      <c r="A45" s="11" t="s">
        <v>18</v>
      </c>
      <c r="B45" s="1">
        <v>18.801396770258805</v>
      </c>
    </row>
    <row r="47" ht="15">
      <c r="A47" s="2">
        <v>1989</v>
      </c>
    </row>
    <row r="48" spans="1:2" ht="15">
      <c r="A48" s="13" t="s">
        <v>25</v>
      </c>
      <c r="B48" s="1">
        <v>19.748349405031703</v>
      </c>
    </row>
    <row r="49" spans="1:2" ht="15">
      <c r="A49" s="13" t="s">
        <v>26</v>
      </c>
      <c r="B49" s="1">
        <v>18.16651368370465</v>
      </c>
    </row>
    <row r="50" spans="1:2" ht="15">
      <c r="A50" s="11" t="s">
        <v>27</v>
      </c>
      <c r="B50" s="1">
        <v>18.35184551042221</v>
      </c>
    </row>
    <row r="52" spans="1:6" ht="15">
      <c r="A52" s="20"/>
      <c r="B52" s="20"/>
      <c r="C52" s="20"/>
      <c r="D52" s="20"/>
      <c r="E52" s="20"/>
      <c r="F52" s="20"/>
    </row>
    <row r="53" ht="15">
      <c r="A53" s="2" t="s">
        <v>38</v>
      </c>
    </row>
    <row r="55" spans="2:5" ht="15">
      <c r="B55" s="17" t="s">
        <v>19</v>
      </c>
      <c r="C55" s="8" t="s">
        <v>20</v>
      </c>
      <c r="E55" t="s">
        <v>40</v>
      </c>
    </row>
    <row r="56" spans="1:5" ht="15">
      <c r="A56" s="3">
        <v>29151</v>
      </c>
      <c r="B56" s="9">
        <v>0.97</v>
      </c>
      <c r="C56" s="1">
        <v>0.08</v>
      </c>
      <c r="E56" t="s">
        <v>41</v>
      </c>
    </row>
    <row r="57" spans="1:5" ht="15">
      <c r="A57" t="s">
        <v>70</v>
      </c>
      <c r="B57" s="1">
        <v>1.08</v>
      </c>
      <c r="C57" s="1">
        <v>-0.07</v>
      </c>
      <c r="E57" s="23" t="s">
        <v>71</v>
      </c>
    </row>
    <row r="58" ht="15">
      <c r="E58" t="s">
        <v>42</v>
      </c>
    </row>
    <row r="60" spans="2:3" ht="15">
      <c r="B60" s="17" t="s">
        <v>19</v>
      </c>
      <c r="C60" s="8" t="s">
        <v>20</v>
      </c>
    </row>
    <row r="61" spans="1:3" ht="15">
      <c r="A61" s="24">
        <v>29355</v>
      </c>
      <c r="B61" s="9">
        <v>1.1024848523566035</v>
      </c>
      <c r="C61" s="1">
        <v>-0.0971885950693131</v>
      </c>
    </row>
    <row r="62" spans="1:3" ht="15">
      <c r="A62" t="s">
        <v>29</v>
      </c>
      <c r="B62" s="1">
        <v>1.054785865697804</v>
      </c>
      <c r="C62" s="1">
        <v>-0.11361016271227953</v>
      </c>
    </row>
    <row r="63" spans="1:3" ht="15">
      <c r="A63" s="4" t="s">
        <v>34</v>
      </c>
      <c r="B63" s="1">
        <v>0.9954813755971714</v>
      </c>
      <c r="C63" s="1">
        <v>-0.051795630796860226</v>
      </c>
    </row>
    <row r="64" spans="1:3" ht="15">
      <c r="A64" t="s">
        <v>30</v>
      </c>
      <c r="B64" s="1">
        <v>0.9613315374378815</v>
      </c>
      <c r="C64" s="1">
        <v>-0.260759144847842</v>
      </c>
    </row>
    <row r="65" spans="1:3" ht="15">
      <c r="A65" t="s">
        <v>31</v>
      </c>
      <c r="B65" s="1">
        <v>1.0875114794667007</v>
      </c>
      <c r="C65" s="1">
        <v>0.11322476274302873</v>
      </c>
    </row>
    <row r="66" spans="1:3" ht="15">
      <c r="A66" t="s">
        <v>32</v>
      </c>
      <c r="B66" s="1">
        <v>1.1450382635768284</v>
      </c>
      <c r="C66" s="1">
        <v>-0.190469001945748</v>
      </c>
    </row>
    <row r="67" spans="1:3" ht="15">
      <c r="A67" t="s">
        <v>33</v>
      </c>
      <c r="B67" s="9">
        <v>1.1024848523566035</v>
      </c>
      <c r="C67" s="1">
        <v>-0.04</v>
      </c>
    </row>
    <row r="68" spans="1:3" ht="15">
      <c r="A68" s="15" t="s">
        <v>37</v>
      </c>
      <c r="B68" s="18">
        <f>AVERAGEA(B61:B67)</f>
        <v>1.0641597466413704</v>
      </c>
      <c r="C68" s="18">
        <f>AVERAGEA(C61:C67)</f>
        <v>-0.09151396751843059</v>
      </c>
    </row>
    <row r="69" spans="1:3" ht="15">
      <c r="A69" s="15" t="s">
        <v>36</v>
      </c>
      <c r="B69" s="18">
        <f>AVEDEV(B61:B67)</f>
        <v>0.05168013176892984</v>
      </c>
      <c r="C69" s="18">
        <f>AVEDEV(C61:C67)</f>
        <v>0.08456315271470294</v>
      </c>
    </row>
    <row r="71" spans="2:3" ht="15">
      <c r="B71" s="17" t="s">
        <v>19</v>
      </c>
      <c r="C71" s="8" t="s">
        <v>20</v>
      </c>
    </row>
    <row r="72" spans="1:3" ht="15">
      <c r="A72" s="24">
        <v>29594</v>
      </c>
      <c r="B72" s="9">
        <v>1.01</v>
      </c>
      <c r="C72" s="1">
        <v>-0.24</v>
      </c>
    </row>
    <row r="73" spans="1:3" ht="15">
      <c r="A73" t="s">
        <v>57</v>
      </c>
      <c r="B73" s="1">
        <v>0.75</v>
      </c>
      <c r="C73" s="1">
        <v>-0.41</v>
      </c>
    </row>
    <row r="74" spans="1:3" ht="15">
      <c r="A74" s="4" t="s">
        <v>58</v>
      </c>
      <c r="B74" s="1">
        <v>0.91</v>
      </c>
      <c r="C74" s="1">
        <v>-0.24</v>
      </c>
    </row>
    <row r="75" spans="1:3" ht="15">
      <c r="A75" t="s">
        <v>59</v>
      </c>
      <c r="B75" s="1">
        <v>1.1</v>
      </c>
      <c r="C75" s="1">
        <v>-0.2</v>
      </c>
    </row>
    <row r="76" spans="1:3" ht="15">
      <c r="A76" t="s">
        <v>60</v>
      </c>
      <c r="B76" s="1">
        <v>1.01</v>
      </c>
      <c r="C76" s="1">
        <v>-0.14</v>
      </c>
    </row>
    <row r="77" spans="1:3" ht="15">
      <c r="A77" t="s">
        <v>61</v>
      </c>
      <c r="B77" s="1">
        <v>1.09</v>
      </c>
      <c r="C77" s="1">
        <v>-0.11</v>
      </c>
    </row>
    <row r="78" spans="1:3" ht="15">
      <c r="A78" t="s">
        <v>62</v>
      </c>
      <c r="B78" s="1">
        <v>1.09</v>
      </c>
      <c r="C78" s="1">
        <v>-0.09</v>
      </c>
    </row>
    <row r="79" spans="1:3" ht="15">
      <c r="A79" s="15" t="s">
        <v>37</v>
      </c>
      <c r="B79" s="18">
        <f>AVERAGEA(B72:B78)</f>
        <v>0.9942857142857143</v>
      </c>
      <c r="C79" s="18">
        <f>AVERAGEA(C72:C78)</f>
        <v>-0.20428571428571432</v>
      </c>
    </row>
    <row r="80" spans="1:3" ht="15">
      <c r="A80" s="15" t="s">
        <v>36</v>
      </c>
      <c r="B80" s="18">
        <f>AVEDEV(B72:B78)</f>
        <v>0.09387755102040818</v>
      </c>
      <c r="C80" s="18">
        <f>AVEDEV(C72:C78)</f>
        <v>0.07918367346938775</v>
      </c>
    </row>
    <row r="82" spans="2:3" ht="15">
      <c r="B82" s="17" t="s">
        <v>19</v>
      </c>
      <c r="C82" s="8" t="s">
        <v>20</v>
      </c>
    </row>
    <row r="83" spans="1:3" ht="15">
      <c r="A83" s="24">
        <v>30024</v>
      </c>
      <c r="B83" s="9">
        <v>1.01</v>
      </c>
      <c r="C83" s="1">
        <v>-0.15</v>
      </c>
    </row>
    <row r="84" spans="1:3" ht="15">
      <c r="A84" t="s">
        <v>63</v>
      </c>
      <c r="B84" s="1">
        <v>1.04</v>
      </c>
      <c r="C84" s="1">
        <v>0.04</v>
      </c>
    </row>
    <row r="85" spans="1:3" ht="15">
      <c r="A85" s="4" t="s">
        <v>64</v>
      </c>
      <c r="B85" s="1">
        <v>0.93</v>
      </c>
      <c r="C85" s="1">
        <v>-0.02</v>
      </c>
    </row>
    <row r="86" spans="1:3" ht="15">
      <c r="A86" t="s">
        <v>65</v>
      </c>
      <c r="B86" s="1">
        <v>1.08</v>
      </c>
      <c r="C86" s="1">
        <v>-0.23</v>
      </c>
    </row>
    <row r="87" spans="1:3" ht="15">
      <c r="A87" t="s">
        <v>66</v>
      </c>
      <c r="B87" s="1">
        <v>1.09</v>
      </c>
      <c r="C87" s="1">
        <v>-0.1</v>
      </c>
    </row>
    <row r="88" spans="1:3" ht="15">
      <c r="A88" t="s">
        <v>17</v>
      </c>
      <c r="B88" s="1">
        <v>0.62</v>
      </c>
      <c r="C88" s="1">
        <v>0.02</v>
      </c>
    </row>
    <row r="89" spans="1:3" ht="15">
      <c r="A89" t="s">
        <v>18</v>
      </c>
      <c r="B89" s="1">
        <v>1.07</v>
      </c>
      <c r="C89" s="1">
        <v>0.07</v>
      </c>
    </row>
    <row r="90" spans="1:3" ht="15">
      <c r="A90" t="s">
        <v>67</v>
      </c>
      <c r="B90" s="1">
        <v>1.14</v>
      </c>
      <c r="C90" s="1">
        <v>0.12</v>
      </c>
    </row>
    <row r="91" spans="1:3" ht="15">
      <c r="A91" t="s">
        <v>68</v>
      </c>
      <c r="B91" s="1">
        <v>1.2</v>
      </c>
      <c r="C91" s="1">
        <v>-0.22</v>
      </c>
    </row>
    <row r="92" spans="1:3" ht="15">
      <c r="A92" t="s">
        <v>68</v>
      </c>
      <c r="B92" s="1">
        <v>1.3</v>
      </c>
      <c r="C92" s="1">
        <v>0</v>
      </c>
    </row>
    <row r="93" spans="1:3" ht="15">
      <c r="A93" t="s">
        <v>69</v>
      </c>
      <c r="B93" s="1">
        <v>1.22</v>
      </c>
      <c r="C93" s="1">
        <v>0.17</v>
      </c>
    </row>
    <row r="94" spans="1:3" ht="15">
      <c r="A94" s="15" t="s">
        <v>37</v>
      </c>
      <c r="B94" s="18">
        <f>AVERAGEA(B83:B93)</f>
        <v>1.0636363636363637</v>
      </c>
      <c r="C94" s="18">
        <f>AVERAGEA(C83:C93)</f>
        <v>-0.027272727272727268</v>
      </c>
    </row>
    <row r="95" spans="1:3" ht="15">
      <c r="A95" s="15" t="s">
        <v>36</v>
      </c>
      <c r="B95" s="18">
        <f>AVEDEV(B83:B93)</f>
        <v>0.11900826446280989</v>
      </c>
      <c r="C95" s="18">
        <f>AVEDEV(C83:C93)</f>
        <v>0.10743801652892562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Papoušek</dc:creator>
  <cp:keywords/>
  <dc:description/>
  <cp:lastModifiedBy>Dr.Papoušek</cp:lastModifiedBy>
  <dcterms:created xsi:type="dcterms:W3CDTF">2003-11-07T18:11:12Z</dcterms:created>
  <dcterms:modified xsi:type="dcterms:W3CDTF">2003-12-07T16:54:40Z</dcterms:modified>
  <cp:category/>
  <cp:version/>
  <cp:contentType/>
  <cp:contentStatus/>
</cp:coreProperties>
</file>