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990" windowWidth="8490" windowHeight="4950" activeTab="0"/>
  </bookViews>
  <sheets>
    <sheet name="EXT" sheetId="1" r:id="rId1"/>
  </sheets>
  <definedNames>
    <definedName name="_Key1" hidden="1">'EXT'!$P$6</definedName>
    <definedName name="_Order1" hidden="1">255</definedName>
    <definedName name="_Parse_In" hidden="1">'EXT'!$A$516:$A$722</definedName>
    <definedName name="_Parse_Out" hidden="1">'EXT'!$A$6:$C$466</definedName>
    <definedName name="_Regression_Int" localSheetId="0" hidden="1">1</definedName>
    <definedName name="_Sort" hidden="1">'EXT'!$N$6:$Q$195</definedName>
    <definedName name="A">'EXT'!$A$269:$C$516</definedName>
    <definedName name="_xlnm.Print_Area" localSheetId="0">'EXT'!$A$404:$C$604</definedName>
    <definedName name="Oblast_tisku_MI" localSheetId="0">'EXT'!$A$404:$C$604</definedName>
    <definedName name="V">'EXT'!$N$6:$Q$195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<sst xmlns="http://schemas.openxmlformats.org/spreadsheetml/2006/main" count="471" uniqueCount="219">
  <si>
    <t>03.07.75</t>
  </si>
  <si>
    <t>16.02.77</t>
  </si>
  <si>
    <t>15.03.77</t>
  </si>
  <si>
    <t>07.07.75</t>
  </si>
  <si>
    <t>08.09.88</t>
  </si>
  <si>
    <t>08.07.75</t>
  </si>
  <si>
    <t>04.10.86</t>
  </si>
  <si>
    <t>09.08.75</t>
  </si>
  <si>
    <t>08.01.81</t>
  </si>
  <si>
    <t>15.08.75</t>
  </si>
  <si>
    <t>22.09.89</t>
  </si>
  <si>
    <t>21.08.75</t>
  </si>
  <si>
    <t>30.10.80</t>
  </si>
  <si>
    <t>27.08.75</t>
  </si>
  <si>
    <t>29.09.85</t>
  </si>
  <si>
    <t>08.09.75</t>
  </si>
  <si>
    <t>01.10.86</t>
  </si>
  <si>
    <t>09.09.75</t>
  </si>
  <si>
    <t>03.11.81</t>
  </si>
  <si>
    <t>13.09.75</t>
  </si>
  <si>
    <t>10.09.88</t>
  </si>
  <si>
    <t>25.10.75</t>
  </si>
  <si>
    <t>18.09.85</t>
  </si>
  <si>
    <t>24.11.75</t>
  </si>
  <si>
    <t>03.10.88</t>
  </si>
  <si>
    <t>26.11.75</t>
  </si>
  <si>
    <t>18.12.75</t>
  </si>
  <si>
    <t>01.02.81</t>
  </si>
  <si>
    <t>28.12.75</t>
  </si>
  <si>
    <t>06.04.76</t>
  </si>
  <si>
    <t>19.04.82</t>
  </si>
  <si>
    <t>07.05.76</t>
  </si>
  <si>
    <t>16.04.82</t>
  </si>
  <si>
    <t>09.05.76</t>
  </si>
  <si>
    <t>12.04.83</t>
  </si>
  <si>
    <t>30.06.76</t>
  </si>
  <si>
    <t>14.03.82</t>
  </si>
  <si>
    <t>02.07.76</t>
  </si>
  <si>
    <t>15.03.78</t>
  </si>
  <si>
    <t>04.07.76</t>
  </si>
  <si>
    <t>17.04.77</t>
  </si>
  <si>
    <t>06.07.76</t>
  </si>
  <si>
    <t>26.03.79</t>
  </si>
  <si>
    <t>22.08.76</t>
  </si>
  <si>
    <t>25.03.85</t>
  </si>
  <si>
    <t>07.10.76</t>
  </si>
  <si>
    <t>20.04.85</t>
  </si>
  <si>
    <t>31.03.78</t>
  </si>
  <si>
    <t>21.04.85</t>
  </si>
  <si>
    <t>20.04.77</t>
  </si>
  <si>
    <t>24.04.89</t>
  </si>
  <si>
    <t>17.05.77</t>
  </si>
  <si>
    <t>19.04.84</t>
  </si>
  <si>
    <t>24.05.77</t>
  </si>
  <si>
    <t>24.03.82</t>
  </si>
  <si>
    <t>26.05.77</t>
  </si>
  <si>
    <t>28.05.77</t>
  </si>
  <si>
    <t>26.05.85</t>
  </si>
  <si>
    <t>12.07.77</t>
  </si>
  <si>
    <t>24.05.88</t>
  </si>
  <si>
    <t>16.07.77</t>
  </si>
  <si>
    <t>24.05.85</t>
  </si>
  <si>
    <t>30.08.77</t>
  </si>
  <si>
    <t>22.05.79</t>
  </si>
  <si>
    <t>31.08.77</t>
  </si>
  <si>
    <t>08.05.85</t>
  </si>
  <si>
    <t>09.09.77</t>
  </si>
  <si>
    <t>30.05.79</t>
  </si>
  <si>
    <t>13.09.77</t>
  </si>
  <si>
    <t>16.09.77</t>
  </si>
  <si>
    <t>31.05.82</t>
  </si>
  <si>
    <t>24.09.77</t>
  </si>
  <si>
    <t>06.10.77</t>
  </si>
  <si>
    <t>27.05.82</t>
  </si>
  <si>
    <t>07.10.77</t>
  </si>
  <si>
    <t>09.10.77</t>
  </si>
  <si>
    <t>15.10.77</t>
  </si>
  <si>
    <t>18.10.77</t>
  </si>
  <si>
    <t>17.05.89</t>
  </si>
  <si>
    <t>17.05.83</t>
  </si>
  <si>
    <t>23.05.89</t>
  </si>
  <si>
    <t>25.09.78</t>
  </si>
  <si>
    <t>11.05.85</t>
  </si>
  <si>
    <t>09.06.89</t>
  </si>
  <si>
    <t>23.10.79</t>
  </si>
  <si>
    <t>04.06.85</t>
  </si>
  <si>
    <t>28.10.80</t>
  </si>
  <si>
    <t>07.05.81</t>
  </si>
  <si>
    <t>18.05.84</t>
  </si>
  <si>
    <t>09.05.88</t>
  </si>
  <si>
    <t>19.03.90</t>
  </si>
  <si>
    <t>11.05.88</t>
  </si>
  <si>
    <t>22.04.85</t>
  </si>
  <si>
    <t>30.08.81</t>
  </si>
  <si>
    <t>07.06.85</t>
  </si>
  <si>
    <t>08.09.81</t>
  </si>
  <si>
    <t>18.06.89</t>
  </si>
  <si>
    <t>12.06.88</t>
  </si>
  <si>
    <t>09.06.88</t>
  </si>
  <si>
    <t>01.08.82</t>
  </si>
  <si>
    <t>11.09.82</t>
  </si>
  <si>
    <t>20.09.82</t>
  </si>
  <si>
    <t>16.10.82</t>
  </si>
  <si>
    <t>01.09.89</t>
  </si>
  <si>
    <t>24.08.89</t>
  </si>
  <si>
    <t>01.10.83</t>
  </si>
  <si>
    <t>05.10.83</t>
  </si>
  <si>
    <t>07.10.83</t>
  </si>
  <si>
    <t>01.06.84</t>
  </si>
  <si>
    <t>28.08.84</t>
  </si>
  <si>
    <t>12.08.85</t>
  </si>
  <si>
    <t>25.07.88</t>
  </si>
  <si>
    <t>29.04.87</t>
  </si>
  <si>
    <t>14.08.85</t>
  </si>
  <si>
    <t>06.09.89</t>
  </si>
  <si>
    <t>19.07.89</t>
  </si>
  <si>
    <t>03.08.86</t>
  </si>
  <si>
    <t>14.07.86</t>
  </si>
  <si>
    <t>02.07.86</t>
  </si>
  <si>
    <t>31.08.89</t>
  </si>
  <si>
    <t>15.08.85</t>
  </si>
  <si>
    <t>30.06.86</t>
  </si>
  <si>
    <t>30.08.85</t>
  </si>
  <si>
    <t>31.08.85</t>
  </si>
  <si>
    <t>27.06.86</t>
  </si>
  <si>
    <t>02.09.85</t>
  </si>
  <si>
    <t>09.09.89</t>
  </si>
  <si>
    <t>09.09.85</t>
  </si>
  <si>
    <t>17.08.88</t>
  </si>
  <si>
    <t>23.06.86</t>
  </si>
  <si>
    <t>19.09.85</t>
  </si>
  <si>
    <t>30.09.86</t>
  </si>
  <si>
    <t>25.09.85</t>
  </si>
  <si>
    <t>01.10.85</t>
  </si>
  <si>
    <t>04.10.85</t>
  </si>
  <si>
    <t>24.10.85</t>
  </si>
  <si>
    <t>03.11.85</t>
  </si>
  <si>
    <t>28.09.88</t>
  </si>
  <si>
    <t>11.11.85</t>
  </si>
  <si>
    <t>04.11.88</t>
  </si>
  <si>
    <t>04.09.86</t>
  </si>
  <si>
    <t>05.09.86</t>
  </si>
  <si>
    <t>19.09.86</t>
  </si>
  <si>
    <t>26.09.86</t>
  </si>
  <si>
    <t>10.10.86</t>
  </si>
  <si>
    <t>28.08.84.</t>
  </si>
  <si>
    <t>21.09.87</t>
  </si>
  <si>
    <t>24.09.87</t>
  </si>
  <si>
    <t>09.10.87</t>
  </si>
  <si>
    <t>14.10.87</t>
  </si>
  <si>
    <t>29.10.87</t>
  </si>
  <si>
    <t>12.09.89</t>
  </si>
  <si>
    <t>19.09.89</t>
  </si>
  <si>
    <t>04.10.89</t>
  </si>
  <si>
    <t>23.10.89</t>
  </si>
  <si>
    <t>26.10.89</t>
  </si>
  <si>
    <t>02.11.89</t>
  </si>
  <si>
    <t>17.11.89</t>
  </si>
  <si>
    <t>29.11.89</t>
  </si>
  <si>
    <t>09.04.91</t>
  </si>
  <si>
    <t>11.06.91</t>
  </si>
  <si>
    <t>15.06.91</t>
  </si>
  <si>
    <t>21.06.91</t>
  </si>
  <si>
    <t>22.06.91</t>
  </si>
  <si>
    <t>30.06.91</t>
  </si>
  <si>
    <t>02.07.91</t>
  </si>
  <si>
    <t>05.07.91</t>
  </si>
  <si>
    <t>06.07.91</t>
  </si>
  <si>
    <t>07.07.91</t>
  </si>
  <si>
    <t>10.07.91</t>
  </si>
  <si>
    <t>19.08.91</t>
  </si>
  <si>
    <t>01.09.91</t>
  </si>
  <si>
    <t>03.09.91</t>
  </si>
  <si>
    <t>06.09.91</t>
  </si>
  <si>
    <t>10.09.91</t>
  </si>
  <si>
    <t>25.09.91</t>
  </si>
  <si>
    <t>03.10.91</t>
  </si>
  <si>
    <t>07.10.91</t>
  </si>
  <si>
    <t>09.12.91</t>
  </si>
  <si>
    <t>03.01.92</t>
  </si>
  <si>
    <t>24.02.92</t>
  </si>
  <si>
    <t>04.03.92</t>
  </si>
  <si>
    <t>09.03.92</t>
  </si>
  <si>
    <t>10.03.92</t>
  </si>
  <si>
    <t>19.03.92</t>
  </si>
  <si>
    <t xml:space="preserve"> 5.05.92</t>
  </si>
  <si>
    <t>25.05.92</t>
  </si>
  <si>
    <t>30.05.92</t>
  </si>
  <si>
    <t>26.06.92</t>
  </si>
  <si>
    <t>30.06.92</t>
  </si>
  <si>
    <t xml:space="preserve"> 8.07.92</t>
  </si>
  <si>
    <t>28.07.92</t>
  </si>
  <si>
    <t>03.08.92</t>
  </si>
  <si>
    <t>05.08.92</t>
  </si>
  <si>
    <t>17.09.92</t>
  </si>
  <si>
    <t>18.09.92</t>
  </si>
  <si>
    <t>26.09.92</t>
  </si>
  <si>
    <t>27.09.92</t>
  </si>
  <si>
    <t>20.04.93</t>
  </si>
  <si>
    <t>24.04.93</t>
  </si>
  <si>
    <t>26.04.93</t>
  </si>
  <si>
    <t>11.05.93</t>
  </si>
  <si>
    <t>13.05.93</t>
  </si>
  <si>
    <t>17.05.93</t>
  </si>
  <si>
    <t>18.05.93</t>
  </si>
  <si>
    <t>20.05.93</t>
  </si>
  <si>
    <t>09.06.93</t>
  </si>
  <si>
    <t>30.07.93</t>
  </si>
  <si>
    <t>23.09.93</t>
  </si>
  <si>
    <t>20.04.94</t>
  </si>
  <si>
    <t>28.04.94</t>
  </si>
  <si>
    <t>07.05.94</t>
  </si>
  <si>
    <t>01.06.94</t>
  </si>
  <si>
    <t>08.06.94</t>
  </si>
  <si>
    <t>30.07.94</t>
  </si>
  <si>
    <t>rektascenze</t>
  </si>
  <si>
    <t>Kv</t>
  </si>
  <si>
    <t>poledniku</t>
  </si>
  <si>
    <t>=hvezdy 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</si>
</sst>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_)"/>
  </numFmts>
  <fonts count="3">
    <font>
      <sz val="10"/>
      <name val="Courier"/>
      <family val="0"/>
    </font>
    <font>
      <sz val="11"/>
      <name val="Arial CE"/>
      <family val="0"/>
    </font>
    <font>
      <b/>
      <sz val="10"/>
      <name val="Courier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quotePrefix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BS293"/>
  <sheetViews>
    <sheetView showGridLines="0" tabSelected="1" workbookViewId="0" topLeftCell="A1">
      <selection activeCell="A1" sqref="A1"/>
    </sheetView>
  </sheetViews>
  <sheetFormatPr defaultColWidth="9.625" defaultRowHeight="12.75"/>
  <cols>
    <col min="2" max="2" width="12.125" style="0" customWidth="1"/>
  </cols>
  <sheetData>
    <row r="2" ht="12">
      <c r="B2" t="s">
        <v>215</v>
      </c>
    </row>
    <row r="3" spans="2:3" ht="13.5">
      <c r="B3" s="4" t="s">
        <v>218</v>
      </c>
      <c r="C3" s="5" t="s">
        <v>216</v>
      </c>
    </row>
    <row r="4" ht="12">
      <c r="B4" t="s">
        <v>217</v>
      </c>
    </row>
    <row r="6" spans="1:29" ht="12">
      <c r="A6" s="1" t="s">
        <v>0</v>
      </c>
      <c r="B6" s="6">
        <v>12</v>
      </c>
      <c r="C6" s="2">
        <v>0.431</v>
      </c>
      <c r="N6" s="1" t="s">
        <v>1</v>
      </c>
      <c r="O6" s="2">
        <v>77.12</v>
      </c>
      <c r="Q6" s="2">
        <v>0.683</v>
      </c>
      <c r="T6" s="2">
        <v>1</v>
      </c>
      <c r="U6" s="2">
        <v>0.421</v>
      </c>
      <c r="V6" s="2">
        <v>9</v>
      </c>
      <c r="W6" s="2">
        <v>0.185</v>
      </c>
      <c r="X6" s="2">
        <v>14</v>
      </c>
      <c r="Y6" s="2">
        <v>0.533</v>
      </c>
      <c r="Z6" s="2">
        <v>17</v>
      </c>
      <c r="AA6" s="2">
        <v>0.515</v>
      </c>
      <c r="AB6" s="2">
        <v>22</v>
      </c>
      <c r="AC6" s="2">
        <v>0.185</v>
      </c>
    </row>
    <row r="7" spans="1:29" ht="12">
      <c r="A7" s="1" t="s">
        <v>0</v>
      </c>
      <c r="B7" s="6">
        <v>17</v>
      </c>
      <c r="C7" s="2">
        <v>0.453</v>
      </c>
      <c r="N7" s="1" t="s">
        <v>2</v>
      </c>
      <c r="O7" s="2">
        <v>77.22</v>
      </c>
      <c r="Q7" s="2">
        <v>0.27</v>
      </c>
      <c r="T7" s="2">
        <v>1</v>
      </c>
      <c r="U7" s="2">
        <v>0.445</v>
      </c>
      <c r="V7" s="2">
        <v>9</v>
      </c>
      <c r="W7" s="2">
        <v>0.404</v>
      </c>
      <c r="X7" s="2">
        <v>14</v>
      </c>
      <c r="Y7" s="2">
        <v>0.428</v>
      </c>
      <c r="Z7" s="2">
        <v>17</v>
      </c>
      <c r="AA7" s="2">
        <v>0.35</v>
      </c>
      <c r="AB7" s="2">
        <v>22</v>
      </c>
      <c r="AC7" s="2">
        <v>0.259</v>
      </c>
    </row>
    <row r="8" spans="1:29" ht="12">
      <c r="A8" s="1" t="s">
        <v>3</v>
      </c>
      <c r="B8" s="6">
        <v>17</v>
      </c>
      <c r="C8" s="2">
        <v>0.562</v>
      </c>
      <c r="N8" s="1" t="s">
        <v>4</v>
      </c>
      <c r="O8" s="2">
        <v>88.68</v>
      </c>
      <c r="P8" s="2">
        <v>1</v>
      </c>
      <c r="Q8" s="2">
        <v>0.421</v>
      </c>
      <c r="T8" s="2">
        <v>1</v>
      </c>
      <c r="U8" s="2">
        <v>0.41</v>
      </c>
      <c r="V8" s="2">
        <v>9</v>
      </c>
      <c r="W8" s="2">
        <v>0.591</v>
      </c>
      <c r="X8" s="2">
        <v>14</v>
      </c>
      <c r="Y8" s="2">
        <v>0.641</v>
      </c>
      <c r="Z8" s="2">
        <v>17</v>
      </c>
      <c r="AA8" s="2">
        <v>0.48</v>
      </c>
      <c r="AB8" s="2">
        <v>22</v>
      </c>
      <c r="AC8" s="2">
        <v>0.736</v>
      </c>
    </row>
    <row r="9" spans="1:29" ht="12">
      <c r="A9" s="1" t="s">
        <v>5</v>
      </c>
      <c r="B9" s="6">
        <v>17</v>
      </c>
      <c r="C9" s="2">
        <v>0.526</v>
      </c>
      <c r="N9" s="1" t="s">
        <v>6</v>
      </c>
      <c r="O9" s="2">
        <v>86.76</v>
      </c>
      <c r="P9" s="2">
        <v>1</v>
      </c>
      <c r="Q9" s="2">
        <v>0.445</v>
      </c>
      <c r="T9" s="2">
        <v>1</v>
      </c>
      <c r="U9" s="2">
        <v>0.68</v>
      </c>
      <c r="V9" s="2">
        <v>9</v>
      </c>
      <c r="W9" s="2">
        <v>0.518</v>
      </c>
      <c r="X9" s="2">
        <v>14</v>
      </c>
      <c r="Y9" s="2">
        <v>0.48</v>
      </c>
      <c r="Z9" s="2">
        <v>17</v>
      </c>
      <c r="AA9" s="2">
        <v>1.215</v>
      </c>
      <c r="AB9" s="2">
        <v>22</v>
      </c>
      <c r="AC9" s="2">
        <v>0.251</v>
      </c>
    </row>
    <row r="10" spans="1:29" ht="12">
      <c r="A10" s="1" t="s">
        <v>7</v>
      </c>
      <c r="B10" s="6">
        <v>17</v>
      </c>
      <c r="C10" s="2">
        <v>0.437</v>
      </c>
      <c r="N10" s="1" t="s">
        <v>8</v>
      </c>
      <c r="O10" s="2">
        <v>81.02</v>
      </c>
      <c r="P10" s="2">
        <v>1</v>
      </c>
      <c r="Q10" s="2">
        <v>0.41</v>
      </c>
      <c r="T10" s="2">
        <v>1</v>
      </c>
      <c r="U10" s="2">
        <v>0.338</v>
      </c>
      <c r="V10" s="2">
        <v>9</v>
      </c>
      <c r="W10" s="2">
        <v>0.451</v>
      </c>
      <c r="X10" s="2">
        <v>14</v>
      </c>
      <c r="Y10" s="2">
        <v>0.344</v>
      </c>
      <c r="Z10" s="2">
        <v>17</v>
      </c>
      <c r="AA10" s="2">
        <v>0.562</v>
      </c>
      <c r="AB10" s="2">
        <v>22</v>
      </c>
      <c r="AC10" s="2">
        <v>0.3</v>
      </c>
    </row>
    <row r="11" spans="1:29" ht="12">
      <c r="A11" s="1" t="s">
        <v>9</v>
      </c>
      <c r="B11" s="6">
        <v>17</v>
      </c>
      <c r="C11" s="2">
        <v>0.437</v>
      </c>
      <c r="N11" s="1" t="s">
        <v>10</v>
      </c>
      <c r="O11" s="2">
        <v>89.72</v>
      </c>
      <c r="P11" s="2">
        <v>1</v>
      </c>
      <c r="Q11" s="2">
        <v>0.68</v>
      </c>
      <c r="T11" s="2">
        <v>1</v>
      </c>
      <c r="U11" s="2">
        <v>0.347</v>
      </c>
      <c r="V11" s="2">
        <v>9</v>
      </c>
      <c r="W11" s="2">
        <v>0.259</v>
      </c>
      <c r="X11" s="2">
        <v>14</v>
      </c>
      <c r="Y11" s="2">
        <v>0.237</v>
      </c>
      <c r="Z11" s="2">
        <v>17</v>
      </c>
      <c r="AA11" s="2">
        <v>0.226</v>
      </c>
      <c r="AB11" s="2">
        <v>22</v>
      </c>
      <c r="AC11" s="2">
        <v>0.384</v>
      </c>
    </row>
    <row r="12" spans="1:29" ht="12">
      <c r="A12" s="1" t="s">
        <v>11</v>
      </c>
      <c r="B12" s="6">
        <v>17</v>
      </c>
      <c r="C12" s="2">
        <v>0.582</v>
      </c>
      <c r="N12" s="1" t="s">
        <v>12</v>
      </c>
      <c r="O12" s="2">
        <v>80.83</v>
      </c>
      <c r="P12" s="2">
        <v>1</v>
      </c>
      <c r="Q12" s="2">
        <v>0.338</v>
      </c>
      <c r="T12" s="2">
        <v>1</v>
      </c>
      <c r="U12" s="2">
        <v>0.304</v>
      </c>
      <c r="V12" s="2">
        <v>9</v>
      </c>
      <c r="W12" s="2">
        <v>0.291</v>
      </c>
      <c r="X12" s="2">
        <v>14</v>
      </c>
      <c r="Y12" s="2">
        <v>0.378</v>
      </c>
      <c r="Z12" s="2">
        <v>17</v>
      </c>
      <c r="AA12" s="2">
        <v>0.313</v>
      </c>
      <c r="AB12" s="2">
        <v>22</v>
      </c>
      <c r="AC12" s="2">
        <v>0.465</v>
      </c>
    </row>
    <row r="13" spans="1:29" ht="12">
      <c r="A13" s="1" t="s">
        <v>13</v>
      </c>
      <c r="B13" s="6">
        <v>17</v>
      </c>
      <c r="C13" s="2">
        <v>0.287</v>
      </c>
      <c r="N13" s="1" t="s">
        <v>14</v>
      </c>
      <c r="O13" s="2">
        <v>85.75</v>
      </c>
      <c r="P13" s="2">
        <v>1</v>
      </c>
      <c r="Q13" s="2">
        <v>0.347</v>
      </c>
      <c r="T13" s="2">
        <v>1</v>
      </c>
      <c r="U13" s="2">
        <v>0.249</v>
      </c>
      <c r="V13" s="2">
        <v>9</v>
      </c>
      <c r="W13" s="2">
        <v>0.55</v>
      </c>
      <c r="X13" s="2">
        <v>14</v>
      </c>
      <c r="Y13" s="2">
        <v>0.447</v>
      </c>
      <c r="Z13" s="2">
        <v>17</v>
      </c>
      <c r="AA13" s="2">
        <v>0.464</v>
      </c>
      <c r="AB13" s="2">
        <v>22</v>
      </c>
      <c r="AC13" s="2">
        <v>0.344</v>
      </c>
    </row>
    <row r="14" spans="1:29" ht="12">
      <c r="A14" s="1" t="s">
        <v>15</v>
      </c>
      <c r="B14" s="6">
        <v>22</v>
      </c>
      <c r="C14" s="2">
        <v>0.261</v>
      </c>
      <c r="N14" s="1" t="s">
        <v>16</v>
      </c>
      <c r="O14" s="2">
        <v>86.76</v>
      </c>
      <c r="P14" s="2">
        <v>1</v>
      </c>
      <c r="Q14" s="2">
        <v>0.304</v>
      </c>
      <c r="T14" s="2">
        <v>1</v>
      </c>
      <c r="U14" s="2">
        <v>0.572</v>
      </c>
      <c r="V14" s="2">
        <v>9</v>
      </c>
      <c r="W14" s="2">
        <v>0.418</v>
      </c>
      <c r="X14" s="2">
        <v>14</v>
      </c>
      <c r="Y14" s="2">
        <v>0.342</v>
      </c>
      <c r="Z14" s="2">
        <v>17</v>
      </c>
      <c r="AA14" s="2">
        <v>0.418</v>
      </c>
      <c r="AB14" s="2">
        <v>22</v>
      </c>
      <c r="AC14" s="2">
        <v>0.519</v>
      </c>
    </row>
    <row r="15" spans="1:29" ht="12">
      <c r="A15" s="1" t="s">
        <v>17</v>
      </c>
      <c r="B15" s="6">
        <v>22</v>
      </c>
      <c r="C15" s="2">
        <v>0.413</v>
      </c>
      <c r="N15" s="1" t="s">
        <v>18</v>
      </c>
      <c r="O15" s="2">
        <v>81.84</v>
      </c>
      <c r="P15" s="2">
        <v>1</v>
      </c>
      <c r="Q15" s="2">
        <v>0.249</v>
      </c>
      <c r="T15" s="2">
        <v>1</v>
      </c>
      <c r="U15" s="2">
        <v>0.493</v>
      </c>
      <c r="V15" s="2">
        <v>9</v>
      </c>
      <c r="W15" s="2">
        <v>0.235</v>
      </c>
      <c r="X15" s="2">
        <v>14</v>
      </c>
      <c r="Y15" s="2">
        <v>0.509</v>
      </c>
      <c r="Z15" s="2">
        <v>17</v>
      </c>
      <c r="AA15" s="2">
        <v>0.352</v>
      </c>
      <c r="AB15" s="2">
        <v>22</v>
      </c>
      <c r="AC15" s="2">
        <v>0.275</v>
      </c>
    </row>
    <row r="16" spans="1:29" ht="12">
      <c r="A16" s="1" t="s">
        <v>19</v>
      </c>
      <c r="B16" s="6">
        <v>22</v>
      </c>
      <c r="C16" s="2">
        <v>0.191</v>
      </c>
      <c r="N16" s="1" t="s">
        <v>20</v>
      </c>
      <c r="O16" s="2">
        <v>88.69</v>
      </c>
      <c r="P16" s="2">
        <v>1</v>
      </c>
      <c r="Q16" s="2">
        <v>0.572</v>
      </c>
      <c r="T16" s="2">
        <v>1</v>
      </c>
      <c r="U16" s="2">
        <v>0.305</v>
      </c>
      <c r="V16" s="2">
        <v>9</v>
      </c>
      <c r="W16" s="2">
        <v>0.436</v>
      </c>
      <c r="X16" s="2">
        <v>14</v>
      </c>
      <c r="Y16" s="2">
        <v>0.34</v>
      </c>
      <c r="Z16" s="2">
        <v>17</v>
      </c>
      <c r="AA16" s="2">
        <v>0.365</v>
      </c>
      <c r="AB16" s="2">
        <v>22</v>
      </c>
      <c r="AC16" s="2">
        <v>0.203</v>
      </c>
    </row>
    <row r="17" spans="1:29" ht="12">
      <c r="A17" s="1" t="s">
        <v>21</v>
      </c>
      <c r="B17" s="6">
        <v>22</v>
      </c>
      <c r="C17" s="2">
        <v>0.315</v>
      </c>
      <c r="N17" s="1" t="s">
        <v>22</v>
      </c>
      <c r="O17" s="2">
        <v>85.72</v>
      </c>
      <c r="P17" s="2">
        <v>1</v>
      </c>
      <c r="Q17" s="2">
        <v>0.493</v>
      </c>
      <c r="V17" s="2">
        <v>9</v>
      </c>
      <c r="W17" s="2">
        <v>0.431</v>
      </c>
      <c r="X17" s="2">
        <v>14</v>
      </c>
      <c r="Y17" s="2">
        <v>0.357</v>
      </c>
      <c r="Z17" s="2">
        <v>17</v>
      </c>
      <c r="AA17" s="2">
        <v>0.527</v>
      </c>
      <c r="AB17" s="2">
        <v>22</v>
      </c>
      <c r="AC17" s="2">
        <v>0.39</v>
      </c>
    </row>
    <row r="18" spans="1:29" ht="12">
      <c r="A18" s="1" t="s">
        <v>23</v>
      </c>
      <c r="B18" s="6">
        <v>22</v>
      </c>
      <c r="C18" s="2">
        <v>0.39</v>
      </c>
      <c r="N18" s="1" t="s">
        <v>24</v>
      </c>
      <c r="O18" s="2">
        <v>88.76</v>
      </c>
      <c r="P18" s="2">
        <v>1</v>
      </c>
      <c r="Q18" s="2">
        <v>0.305</v>
      </c>
      <c r="V18" s="2">
        <v>9</v>
      </c>
      <c r="W18" s="2">
        <v>0.594</v>
      </c>
      <c r="X18" s="2">
        <v>14</v>
      </c>
      <c r="Y18" s="2">
        <v>0.281</v>
      </c>
      <c r="Z18" s="2">
        <v>17</v>
      </c>
      <c r="AA18" s="2">
        <v>0.682</v>
      </c>
      <c r="AB18" s="2">
        <v>22</v>
      </c>
      <c r="AC18" s="2">
        <v>0.284</v>
      </c>
    </row>
    <row r="19" spans="1:29" ht="12">
      <c r="A19" s="1" t="s">
        <v>25</v>
      </c>
      <c r="B19" s="6">
        <v>22</v>
      </c>
      <c r="C19" s="2">
        <v>0.384</v>
      </c>
      <c r="N19" s="1" t="s">
        <v>8</v>
      </c>
      <c r="O19" s="2">
        <v>81.02</v>
      </c>
      <c r="P19" s="2">
        <v>5</v>
      </c>
      <c r="Q19" s="2">
        <v>0.359</v>
      </c>
      <c r="V19" s="2">
        <v>9</v>
      </c>
      <c r="W19" s="2">
        <v>0.326</v>
      </c>
      <c r="X19" s="2">
        <v>14</v>
      </c>
      <c r="Y19" s="2">
        <v>0.389</v>
      </c>
      <c r="Z19" s="2">
        <v>17</v>
      </c>
      <c r="AA19" s="2">
        <v>0.267</v>
      </c>
      <c r="AB19" s="2">
        <v>22</v>
      </c>
      <c r="AC19" s="2">
        <v>0.291</v>
      </c>
    </row>
    <row r="20" spans="1:29" ht="12">
      <c r="A20" s="1" t="s">
        <v>26</v>
      </c>
      <c r="B20" s="6">
        <v>22</v>
      </c>
      <c r="C20" s="2">
        <v>0.259</v>
      </c>
      <c r="N20" s="1" t="s">
        <v>27</v>
      </c>
      <c r="O20" s="2">
        <v>81.08</v>
      </c>
      <c r="P20" s="2">
        <v>5</v>
      </c>
      <c r="Q20" s="2">
        <v>0.229</v>
      </c>
      <c r="V20" s="2">
        <v>9</v>
      </c>
      <c r="W20" s="2">
        <v>0.283</v>
      </c>
      <c r="X20" s="2">
        <v>14</v>
      </c>
      <c r="Y20" s="2">
        <v>0.529</v>
      </c>
      <c r="Z20" s="2">
        <v>17</v>
      </c>
      <c r="AA20" s="2">
        <v>0.437</v>
      </c>
      <c r="AB20" s="2">
        <v>22</v>
      </c>
      <c r="AC20" s="2">
        <v>0.518</v>
      </c>
    </row>
    <row r="21" spans="1:29" ht="12">
      <c r="A21" s="1" t="s">
        <v>28</v>
      </c>
      <c r="B21" s="6">
        <v>22</v>
      </c>
      <c r="C21" s="2">
        <v>0.481</v>
      </c>
      <c r="N21" s="1" t="s">
        <v>29</v>
      </c>
      <c r="O21" s="2">
        <v>76.27</v>
      </c>
      <c r="P21" s="2">
        <v>9</v>
      </c>
      <c r="Q21" s="2">
        <v>0.185</v>
      </c>
      <c r="V21" s="2">
        <v>9</v>
      </c>
      <c r="W21" s="2">
        <v>0.413</v>
      </c>
      <c r="X21" s="2">
        <v>14</v>
      </c>
      <c r="Y21" s="2">
        <v>0.35</v>
      </c>
      <c r="Z21" s="2">
        <v>17</v>
      </c>
      <c r="AA21" s="2">
        <v>0.39</v>
      </c>
      <c r="AB21" s="2">
        <v>22</v>
      </c>
      <c r="AC21" s="2">
        <v>0.315</v>
      </c>
    </row>
    <row r="22" spans="1:29" ht="12">
      <c r="A22" s="1" t="s">
        <v>29</v>
      </c>
      <c r="B22" s="6">
        <v>9</v>
      </c>
      <c r="C22" s="2">
        <v>0.185</v>
      </c>
      <c r="N22" s="1" t="s">
        <v>30</v>
      </c>
      <c r="O22" s="2">
        <v>82.3</v>
      </c>
      <c r="P22" s="2">
        <v>9</v>
      </c>
      <c r="Q22" s="2">
        <v>0.404</v>
      </c>
      <c r="X22" s="2">
        <v>14</v>
      </c>
      <c r="Y22" s="2">
        <v>0.401</v>
      </c>
      <c r="Z22" s="2">
        <v>17</v>
      </c>
      <c r="AA22" s="2">
        <v>0.437</v>
      </c>
      <c r="AB22" s="2">
        <v>22</v>
      </c>
      <c r="AC22" s="2">
        <v>0.455</v>
      </c>
    </row>
    <row r="23" spans="1:29" ht="12">
      <c r="A23" s="1" t="s">
        <v>31</v>
      </c>
      <c r="B23" s="6">
        <v>14</v>
      </c>
      <c r="C23" s="2">
        <v>0.428</v>
      </c>
      <c r="N23" s="1" t="s">
        <v>32</v>
      </c>
      <c r="O23" s="2">
        <v>82.29</v>
      </c>
      <c r="P23" s="2">
        <v>9</v>
      </c>
      <c r="Q23" s="2">
        <v>0.591</v>
      </c>
      <c r="X23" s="2">
        <v>14</v>
      </c>
      <c r="Y23" s="2">
        <v>0.386</v>
      </c>
      <c r="Z23" s="2">
        <v>17</v>
      </c>
      <c r="AA23" s="2">
        <v>0.347</v>
      </c>
      <c r="AB23" s="2">
        <v>22</v>
      </c>
      <c r="AC23" s="2">
        <v>0.191</v>
      </c>
    </row>
    <row r="24" spans="1:29" ht="12">
      <c r="A24" s="1" t="s">
        <v>33</v>
      </c>
      <c r="B24" s="6">
        <v>14</v>
      </c>
      <c r="C24" s="2">
        <v>0.386</v>
      </c>
      <c r="N24" s="1" t="s">
        <v>34</v>
      </c>
      <c r="O24" s="2">
        <v>83.28</v>
      </c>
      <c r="P24" s="2">
        <v>9</v>
      </c>
      <c r="Q24" s="2">
        <v>0.518</v>
      </c>
      <c r="X24" s="2">
        <v>14</v>
      </c>
      <c r="Y24" s="2">
        <v>0.379</v>
      </c>
      <c r="Z24" s="2">
        <v>17</v>
      </c>
      <c r="AA24" s="2">
        <v>0.492</v>
      </c>
      <c r="AB24" s="2">
        <v>22</v>
      </c>
      <c r="AC24" s="2">
        <v>0.328</v>
      </c>
    </row>
    <row r="25" spans="1:29" ht="12">
      <c r="A25" s="1" t="s">
        <v>35</v>
      </c>
      <c r="B25" s="6">
        <v>17</v>
      </c>
      <c r="C25" s="2">
        <v>0.226</v>
      </c>
      <c r="N25" s="1" t="s">
        <v>36</v>
      </c>
      <c r="O25" s="2">
        <v>82.21</v>
      </c>
      <c r="P25" s="2">
        <v>9</v>
      </c>
      <c r="Q25" s="2">
        <v>0.451</v>
      </c>
      <c r="X25" s="2">
        <v>14</v>
      </c>
      <c r="Y25" s="2">
        <v>0.643</v>
      </c>
      <c r="Z25" s="2">
        <v>17</v>
      </c>
      <c r="AA25" s="2">
        <v>0.727</v>
      </c>
      <c r="AB25" s="2">
        <v>22</v>
      </c>
      <c r="AC25" s="2">
        <v>0.413</v>
      </c>
    </row>
    <row r="26" spans="1:29" ht="12">
      <c r="A26" s="1" t="s">
        <v>37</v>
      </c>
      <c r="B26" s="6">
        <v>17</v>
      </c>
      <c r="C26" s="2">
        <v>0.352</v>
      </c>
      <c r="N26" s="1" t="s">
        <v>38</v>
      </c>
      <c r="O26" s="2">
        <v>78.22</v>
      </c>
      <c r="P26" s="2">
        <v>9</v>
      </c>
      <c r="Q26" s="2">
        <v>0.259</v>
      </c>
      <c r="X26" s="2">
        <v>14</v>
      </c>
      <c r="Y26" s="2">
        <v>0.444</v>
      </c>
      <c r="Z26" s="2">
        <v>17</v>
      </c>
      <c r="AA26" s="2">
        <v>0.47</v>
      </c>
      <c r="AB26" s="2">
        <v>22</v>
      </c>
      <c r="AC26" s="2">
        <v>0.217</v>
      </c>
    </row>
    <row r="27" spans="1:29" ht="12">
      <c r="A27" s="1" t="s">
        <v>39</v>
      </c>
      <c r="B27" s="6">
        <v>17</v>
      </c>
      <c r="C27" s="2">
        <v>0.461</v>
      </c>
      <c r="N27" s="1" t="s">
        <v>40</v>
      </c>
      <c r="O27" s="2">
        <v>77.29</v>
      </c>
      <c r="P27" s="2">
        <v>9</v>
      </c>
      <c r="Q27" s="2">
        <v>0.291</v>
      </c>
      <c r="X27" s="2">
        <v>14</v>
      </c>
      <c r="Y27" s="2">
        <v>0.376</v>
      </c>
      <c r="Z27" s="2">
        <v>17</v>
      </c>
      <c r="AA27" s="2">
        <v>0.665</v>
      </c>
      <c r="AB27" s="2">
        <v>22</v>
      </c>
      <c r="AC27" s="2">
        <v>0.187</v>
      </c>
    </row>
    <row r="28" spans="1:29" ht="12">
      <c r="A28" s="1" t="s">
        <v>41</v>
      </c>
      <c r="B28" s="6">
        <v>17</v>
      </c>
      <c r="C28" s="2">
        <v>0.229</v>
      </c>
      <c r="N28" s="1" t="s">
        <v>42</v>
      </c>
      <c r="O28" s="2">
        <v>79.23</v>
      </c>
      <c r="P28" s="2">
        <v>9</v>
      </c>
      <c r="Q28" s="2">
        <v>0.55</v>
      </c>
      <c r="X28" s="2">
        <v>14</v>
      </c>
      <c r="Y28" s="2">
        <v>0.524</v>
      </c>
      <c r="Z28" s="2">
        <v>17</v>
      </c>
      <c r="AA28" s="2">
        <v>0.27</v>
      </c>
      <c r="AB28" s="2">
        <v>22</v>
      </c>
      <c r="AC28" s="2">
        <v>0.286</v>
      </c>
    </row>
    <row r="29" spans="1:29" ht="12">
      <c r="A29" s="1" t="s">
        <v>43</v>
      </c>
      <c r="B29" s="6">
        <v>17</v>
      </c>
      <c r="C29" s="2">
        <v>0.48</v>
      </c>
      <c r="N29" s="1" t="s">
        <v>44</v>
      </c>
      <c r="O29" s="2">
        <v>85.23</v>
      </c>
      <c r="P29" s="2">
        <v>9</v>
      </c>
      <c r="Q29" s="2">
        <v>0.418</v>
      </c>
      <c r="X29" s="2">
        <v>14</v>
      </c>
      <c r="Y29" s="2">
        <v>0.178</v>
      </c>
      <c r="Z29" s="2">
        <v>17</v>
      </c>
      <c r="AA29" s="2">
        <v>0.42</v>
      </c>
      <c r="AB29" s="2">
        <v>22</v>
      </c>
      <c r="AC29" s="2">
        <v>0.261</v>
      </c>
    </row>
    <row r="30" spans="1:29" ht="12">
      <c r="A30" s="1" t="s">
        <v>45</v>
      </c>
      <c r="B30" s="6">
        <v>22</v>
      </c>
      <c r="C30" s="2">
        <v>0.203</v>
      </c>
      <c r="N30" s="1" t="s">
        <v>27</v>
      </c>
      <c r="O30" s="2">
        <v>81.08</v>
      </c>
      <c r="P30" s="2">
        <v>9</v>
      </c>
      <c r="Q30" s="2">
        <v>0.235</v>
      </c>
      <c r="X30" s="2">
        <v>14</v>
      </c>
      <c r="Y30" s="2">
        <v>0.327</v>
      </c>
      <c r="Z30" s="2">
        <v>17</v>
      </c>
      <c r="AA30" s="2">
        <v>0.453</v>
      </c>
      <c r="AB30" s="2">
        <v>22</v>
      </c>
      <c r="AC30" s="2">
        <v>0.291</v>
      </c>
    </row>
    <row r="31" spans="1:29" ht="12">
      <c r="A31" s="1" t="s">
        <v>1</v>
      </c>
      <c r="B31" s="6">
        <v>5</v>
      </c>
      <c r="C31" s="2">
        <v>0.683</v>
      </c>
      <c r="N31" s="1" t="s">
        <v>46</v>
      </c>
      <c r="O31" s="2">
        <v>85.3</v>
      </c>
      <c r="P31" s="2">
        <v>9</v>
      </c>
      <c r="Q31" s="2">
        <v>0.436</v>
      </c>
      <c r="X31" s="2">
        <v>14</v>
      </c>
      <c r="Y31" s="2">
        <v>0.434</v>
      </c>
      <c r="Z31" s="2">
        <v>17</v>
      </c>
      <c r="AA31" s="2">
        <v>0.378</v>
      </c>
      <c r="AB31" s="2">
        <v>22</v>
      </c>
      <c r="AC31" s="2">
        <v>0.187</v>
      </c>
    </row>
    <row r="32" spans="1:29" ht="12">
      <c r="A32" s="1" t="s">
        <v>2</v>
      </c>
      <c r="B32" s="6">
        <v>5</v>
      </c>
      <c r="C32" s="2">
        <v>0.27</v>
      </c>
      <c r="N32" s="1" t="s">
        <v>47</v>
      </c>
      <c r="O32" s="2">
        <v>78.25</v>
      </c>
      <c r="P32" s="2">
        <v>9</v>
      </c>
      <c r="Q32" s="2">
        <v>0.431</v>
      </c>
      <c r="X32" s="2">
        <v>14</v>
      </c>
      <c r="Y32" s="2">
        <v>0.592</v>
      </c>
      <c r="Z32" s="2">
        <v>17</v>
      </c>
      <c r="AA32" s="2">
        <v>0.686</v>
      </c>
      <c r="AB32" s="2">
        <v>22</v>
      </c>
      <c r="AC32" s="2">
        <v>0.683</v>
      </c>
    </row>
    <row r="33" spans="1:71" ht="12">
      <c r="A33" s="1" t="s">
        <v>40</v>
      </c>
      <c r="B33" s="6">
        <v>9</v>
      </c>
      <c r="C33" s="2">
        <v>0.291</v>
      </c>
      <c r="N33" s="1" t="s">
        <v>48</v>
      </c>
      <c r="O33" s="2">
        <v>85.31</v>
      </c>
      <c r="P33" s="2">
        <v>9</v>
      </c>
      <c r="Q33" s="2">
        <v>0.594</v>
      </c>
      <c r="X33" s="2">
        <v>14</v>
      </c>
      <c r="Y33" s="2">
        <v>0.656</v>
      </c>
      <c r="Z33" s="2">
        <v>17</v>
      </c>
      <c r="AA33" s="2">
        <v>0.461</v>
      </c>
      <c r="AB33" s="2">
        <v>22</v>
      </c>
      <c r="AC33" s="2">
        <v>0.255</v>
      </c>
      <c r="BQ33" s="3"/>
      <c r="BR33" s="3"/>
      <c r="BS33" s="3"/>
    </row>
    <row r="34" spans="1:29" ht="12">
      <c r="A34" s="1" t="s">
        <v>49</v>
      </c>
      <c r="B34" s="6">
        <v>14</v>
      </c>
      <c r="C34" s="2">
        <v>0.357</v>
      </c>
      <c r="N34" s="1" t="s">
        <v>50</v>
      </c>
      <c r="O34" s="2">
        <v>89.31</v>
      </c>
      <c r="P34" s="2">
        <v>9</v>
      </c>
      <c r="Q34" s="2">
        <v>0.326</v>
      </c>
      <c r="X34" s="2">
        <v>14</v>
      </c>
      <c r="Y34" s="2">
        <v>0.288</v>
      </c>
      <c r="Z34" s="2">
        <v>17</v>
      </c>
      <c r="AA34" s="2">
        <v>0.289</v>
      </c>
      <c r="AB34" s="2">
        <v>22</v>
      </c>
      <c r="AC34" s="2">
        <v>0.381</v>
      </c>
    </row>
    <row r="35" spans="1:29" ht="12">
      <c r="A35" s="1" t="s">
        <v>51</v>
      </c>
      <c r="B35" s="6">
        <v>17</v>
      </c>
      <c r="C35" s="2">
        <v>0.727</v>
      </c>
      <c r="N35" s="1" t="s">
        <v>52</v>
      </c>
      <c r="O35" s="2">
        <v>84.3</v>
      </c>
      <c r="P35" s="2">
        <v>9</v>
      </c>
      <c r="Q35" s="2">
        <v>0.283</v>
      </c>
      <c r="X35" s="2">
        <v>14</v>
      </c>
      <c r="Y35" s="2">
        <v>0.179</v>
      </c>
      <c r="Z35" s="2">
        <v>17</v>
      </c>
      <c r="AA35" s="2">
        <v>0.229</v>
      </c>
      <c r="AB35" s="2">
        <v>22</v>
      </c>
      <c r="AC35" s="2">
        <v>0.216</v>
      </c>
    </row>
    <row r="36" spans="1:29" ht="12">
      <c r="A36" s="1" t="s">
        <v>53</v>
      </c>
      <c r="B36" s="6">
        <v>17</v>
      </c>
      <c r="C36" s="2">
        <v>0.347</v>
      </c>
      <c r="N36" s="1" t="s">
        <v>54</v>
      </c>
      <c r="O36" s="2">
        <v>82.24</v>
      </c>
      <c r="P36" s="2">
        <v>9</v>
      </c>
      <c r="Q36" s="2">
        <v>0.413</v>
      </c>
      <c r="X36" s="2">
        <v>14</v>
      </c>
      <c r="Y36" s="2">
        <v>0.742</v>
      </c>
      <c r="Z36" s="2">
        <v>17</v>
      </c>
      <c r="AA36" s="2">
        <v>0.488</v>
      </c>
      <c r="AB36" s="2">
        <v>22</v>
      </c>
      <c r="AC36" s="2">
        <v>0.414</v>
      </c>
    </row>
    <row r="37" spans="1:29" ht="12">
      <c r="A37" s="1" t="s">
        <v>55</v>
      </c>
      <c r="B37" s="6">
        <v>14</v>
      </c>
      <c r="C37" s="2">
        <v>0.288</v>
      </c>
      <c r="N37" s="1" t="s">
        <v>0</v>
      </c>
      <c r="O37" s="2">
        <v>75.51</v>
      </c>
      <c r="P37" s="2">
        <v>12</v>
      </c>
      <c r="Q37" s="2">
        <v>0.431</v>
      </c>
      <c r="Z37" s="2">
        <v>17</v>
      </c>
      <c r="AA37" s="2">
        <v>0.603</v>
      </c>
      <c r="AB37" s="2">
        <v>22</v>
      </c>
      <c r="AC37" s="2">
        <v>0.369</v>
      </c>
    </row>
    <row r="38" spans="1:29" ht="12">
      <c r="A38" s="1" t="s">
        <v>56</v>
      </c>
      <c r="B38" s="6">
        <v>17</v>
      </c>
      <c r="C38" s="2">
        <v>0.39</v>
      </c>
      <c r="N38" s="1" t="s">
        <v>57</v>
      </c>
      <c r="O38" s="2">
        <v>85.42</v>
      </c>
      <c r="Z38" s="2">
        <v>17</v>
      </c>
      <c r="AA38" s="2">
        <v>0.287</v>
      </c>
      <c r="AB38" s="2">
        <v>22</v>
      </c>
      <c r="AC38" s="2">
        <v>0.161</v>
      </c>
    </row>
    <row r="39" spans="1:29" ht="12">
      <c r="A39" s="1" t="s">
        <v>58</v>
      </c>
      <c r="B39" s="6">
        <v>17</v>
      </c>
      <c r="C39" s="2">
        <v>0.267</v>
      </c>
      <c r="N39" s="1" t="s">
        <v>31</v>
      </c>
      <c r="O39" s="2">
        <v>76.35</v>
      </c>
      <c r="Z39" s="2">
        <v>17</v>
      </c>
      <c r="AA39" s="2">
        <v>0.676</v>
      </c>
      <c r="AB39" s="2">
        <v>22</v>
      </c>
      <c r="AC39" s="2">
        <v>0.276</v>
      </c>
    </row>
    <row r="40" spans="1:29" ht="12">
      <c r="A40" s="1" t="s">
        <v>58</v>
      </c>
      <c r="B40" s="6">
        <v>22</v>
      </c>
      <c r="C40" s="2">
        <v>0.161</v>
      </c>
      <c r="N40" s="1" t="s">
        <v>59</v>
      </c>
      <c r="O40" s="2">
        <v>88.4</v>
      </c>
      <c r="Z40" s="2">
        <v>17</v>
      </c>
      <c r="AA40" s="2">
        <v>0.378</v>
      </c>
      <c r="AB40" s="2">
        <v>22</v>
      </c>
      <c r="AC40" s="2">
        <v>0.481</v>
      </c>
    </row>
    <row r="41" spans="1:29" ht="12">
      <c r="A41" s="1" t="s">
        <v>60</v>
      </c>
      <c r="B41" s="6">
        <v>17</v>
      </c>
      <c r="C41" s="2">
        <v>0.464</v>
      </c>
      <c r="N41" s="1" t="s">
        <v>61</v>
      </c>
      <c r="O41" s="2">
        <v>85.41</v>
      </c>
      <c r="Z41" s="2">
        <v>17</v>
      </c>
      <c r="AA41" s="2">
        <v>0.481</v>
      </c>
      <c r="AB41" s="2">
        <v>22</v>
      </c>
      <c r="AC41" s="2">
        <v>0.505</v>
      </c>
    </row>
    <row r="42" spans="1:29" ht="12">
      <c r="A42" s="1" t="s">
        <v>62</v>
      </c>
      <c r="B42" s="6">
        <v>22</v>
      </c>
      <c r="C42" s="2">
        <v>0.314</v>
      </c>
      <c r="N42" s="1" t="s">
        <v>63</v>
      </c>
      <c r="O42" s="2">
        <v>79.38</v>
      </c>
      <c r="Z42" s="2">
        <v>17</v>
      </c>
      <c r="AA42" s="2">
        <v>0.426</v>
      </c>
      <c r="AB42" s="2">
        <v>22</v>
      </c>
      <c r="AC42" s="2">
        <v>0.442</v>
      </c>
    </row>
    <row r="43" spans="1:29" ht="12">
      <c r="A43" s="1" t="s">
        <v>64</v>
      </c>
      <c r="B43" s="6">
        <v>22</v>
      </c>
      <c r="C43" s="2">
        <v>0.332</v>
      </c>
      <c r="N43" s="1" t="s">
        <v>65</v>
      </c>
      <c r="O43" s="2">
        <v>85.36</v>
      </c>
      <c r="Z43" s="2">
        <v>17</v>
      </c>
      <c r="AA43" s="2">
        <v>0.277</v>
      </c>
      <c r="AB43" s="2">
        <v>22</v>
      </c>
      <c r="AC43" s="2">
        <v>0.202</v>
      </c>
    </row>
    <row r="44" spans="1:29" ht="12">
      <c r="A44" s="1" t="s">
        <v>66</v>
      </c>
      <c r="B44" s="6">
        <v>22</v>
      </c>
      <c r="C44" s="2">
        <v>0.442</v>
      </c>
      <c r="N44" s="1" t="s">
        <v>67</v>
      </c>
      <c r="O44" s="2">
        <v>79.42</v>
      </c>
      <c r="Z44" s="2">
        <v>17</v>
      </c>
      <c r="AA44" s="2">
        <v>0.582</v>
      </c>
      <c r="AB44" s="2">
        <v>22</v>
      </c>
      <c r="AC44" s="2">
        <v>0.12</v>
      </c>
    </row>
    <row r="45" spans="1:29" ht="12">
      <c r="A45" s="1" t="s">
        <v>68</v>
      </c>
      <c r="B45" s="6">
        <v>22</v>
      </c>
      <c r="C45" s="2">
        <v>0.121</v>
      </c>
      <c r="N45" s="1" t="s">
        <v>48</v>
      </c>
      <c r="O45" s="2">
        <v>85.31</v>
      </c>
      <c r="Z45" s="2">
        <v>17</v>
      </c>
      <c r="AA45" s="2">
        <v>0.323</v>
      </c>
      <c r="AB45" s="2">
        <v>22</v>
      </c>
      <c r="AC45" s="2">
        <v>0.371</v>
      </c>
    </row>
    <row r="46" spans="1:29" ht="12">
      <c r="A46" s="1" t="s">
        <v>69</v>
      </c>
      <c r="B46" s="6">
        <v>22</v>
      </c>
      <c r="C46" s="2">
        <v>0.12</v>
      </c>
      <c r="N46" s="1" t="s">
        <v>70</v>
      </c>
      <c r="O46" s="2">
        <v>82.43</v>
      </c>
      <c r="Z46" s="2">
        <v>17</v>
      </c>
      <c r="AA46" s="2">
        <v>0.681</v>
      </c>
      <c r="AB46" s="2">
        <v>22</v>
      </c>
      <c r="AC46" s="2">
        <v>0.466</v>
      </c>
    </row>
    <row r="47" spans="1:29" ht="12">
      <c r="A47" s="1" t="s">
        <v>71</v>
      </c>
      <c r="B47" s="6">
        <v>22</v>
      </c>
      <c r="C47" s="2">
        <v>0.157</v>
      </c>
      <c r="N47" s="1" t="s">
        <v>46</v>
      </c>
      <c r="O47" s="2">
        <v>85.3</v>
      </c>
      <c r="Z47" s="2">
        <v>17</v>
      </c>
      <c r="AA47" s="2">
        <v>0.43</v>
      </c>
      <c r="AB47" s="2">
        <v>22</v>
      </c>
      <c r="AC47" s="2">
        <v>0.168</v>
      </c>
    </row>
    <row r="48" spans="1:29" ht="12">
      <c r="A48" s="1" t="s">
        <v>72</v>
      </c>
      <c r="B48" s="6">
        <v>22</v>
      </c>
      <c r="C48" s="2">
        <v>0.187</v>
      </c>
      <c r="N48" s="1" t="s">
        <v>73</v>
      </c>
      <c r="O48" s="2">
        <v>82.42</v>
      </c>
      <c r="Z48" s="2">
        <v>17</v>
      </c>
      <c r="AA48" s="2">
        <v>0.526</v>
      </c>
      <c r="AB48" s="2">
        <v>22</v>
      </c>
      <c r="AC48" s="2">
        <v>0.353</v>
      </c>
    </row>
    <row r="49" spans="1:29" ht="12">
      <c r="A49" s="1" t="s">
        <v>74</v>
      </c>
      <c r="B49" s="6">
        <v>22</v>
      </c>
      <c r="C49" s="2">
        <v>0.255</v>
      </c>
      <c r="N49" s="1" t="s">
        <v>49</v>
      </c>
      <c r="O49" s="2">
        <v>77.3</v>
      </c>
      <c r="Z49" s="2">
        <v>17</v>
      </c>
      <c r="AA49" s="2">
        <v>0.326</v>
      </c>
      <c r="AB49" s="2">
        <v>22</v>
      </c>
      <c r="AC49" s="2">
        <v>0.616</v>
      </c>
    </row>
    <row r="50" spans="1:29" ht="12">
      <c r="A50" s="1" t="s">
        <v>75</v>
      </c>
      <c r="B50" s="6">
        <v>22</v>
      </c>
      <c r="C50" s="2">
        <v>0.216</v>
      </c>
      <c r="N50" s="1" t="s">
        <v>50</v>
      </c>
      <c r="O50" s="2">
        <v>89.31</v>
      </c>
      <c r="AB50" s="2">
        <v>22</v>
      </c>
      <c r="AC50" s="2">
        <v>0.209</v>
      </c>
    </row>
    <row r="51" spans="1:29" ht="12">
      <c r="A51" s="1" t="s">
        <v>76</v>
      </c>
      <c r="B51" s="6">
        <v>22</v>
      </c>
      <c r="C51" s="2">
        <v>0.369</v>
      </c>
      <c r="N51" s="1" t="s">
        <v>52</v>
      </c>
      <c r="O51" s="2">
        <v>84.3</v>
      </c>
      <c r="AB51" s="2">
        <v>22</v>
      </c>
      <c r="AC51" s="2">
        <v>0.298</v>
      </c>
    </row>
    <row r="52" spans="1:29" ht="12">
      <c r="A52" s="1" t="s">
        <v>77</v>
      </c>
      <c r="B52" s="6">
        <v>22</v>
      </c>
      <c r="C52" s="2">
        <v>0.371</v>
      </c>
      <c r="N52" s="1" t="s">
        <v>78</v>
      </c>
      <c r="O52" s="2">
        <v>89.39</v>
      </c>
      <c r="AB52" s="2">
        <v>22</v>
      </c>
      <c r="AC52" s="2">
        <v>0.357</v>
      </c>
    </row>
    <row r="53" spans="1:29" ht="12">
      <c r="A53" s="1" t="s">
        <v>38</v>
      </c>
      <c r="B53" s="6">
        <v>9</v>
      </c>
      <c r="C53" s="2">
        <v>0.259</v>
      </c>
      <c r="N53" s="1" t="s">
        <v>79</v>
      </c>
      <c r="O53" s="2">
        <v>83.37</v>
      </c>
      <c r="AB53" s="2">
        <v>22</v>
      </c>
      <c r="AC53" s="2">
        <v>0.68</v>
      </c>
    </row>
    <row r="54" spans="1:29" ht="12">
      <c r="A54" s="1" t="s">
        <v>47</v>
      </c>
      <c r="B54" s="6">
        <v>9</v>
      </c>
      <c r="C54" s="2">
        <v>0.431</v>
      </c>
      <c r="N54" s="1" t="s">
        <v>80</v>
      </c>
      <c r="O54" s="2">
        <v>89.41</v>
      </c>
      <c r="AB54" s="2">
        <v>22</v>
      </c>
      <c r="AC54" s="2">
        <v>0.46</v>
      </c>
    </row>
    <row r="55" spans="1:29" ht="12">
      <c r="A55" s="1" t="s">
        <v>81</v>
      </c>
      <c r="B55" s="6">
        <v>22</v>
      </c>
      <c r="C55" s="2">
        <v>0.168</v>
      </c>
      <c r="N55" s="1" t="s">
        <v>33</v>
      </c>
      <c r="O55" s="2">
        <v>76.36</v>
      </c>
      <c r="AB55" s="2">
        <v>22</v>
      </c>
      <c r="AC55" s="2">
        <v>0.634</v>
      </c>
    </row>
    <row r="56" spans="1:29" ht="12">
      <c r="A56" s="1" t="s">
        <v>42</v>
      </c>
      <c r="B56" s="6">
        <v>9</v>
      </c>
      <c r="C56" s="2">
        <v>0.55</v>
      </c>
      <c r="N56" s="1" t="s">
        <v>80</v>
      </c>
      <c r="O56" s="2">
        <v>89.41</v>
      </c>
      <c r="AB56" s="2">
        <v>22</v>
      </c>
      <c r="AC56" s="2">
        <v>0.35</v>
      </c>
    </row>
    <row r="57" spans="1:29" ht="12">
      <c r="A57" s="1" t="s">
        <v>63</v>
      </c>
      <c r="B57" s="6">
        <v>14</v>
      </c>
      <c r="C57" s="2">
        <v>0.344</v>
      </c>
      <c r="N57" s="1" t="s">
        <v>82</v>
      </c>
      <c r="O57" s="2">
        <v>85.37</v>
      </c>
      <c r="AB57" s="2">
        <v>22</v>
      </c>
      <c r="AC57" s="2">
        <v>0.573</v>
      </c>
    </row>
    <row r="58" spans="1:29" ht="12">
      <c r="A58" s="1" t="s">
        <v>67</v>
      </c>
      <c r="B58" s="6">
        <v>14</v>
      </c>
      <c r="C58" s="2">
        <v>0.378</v>
      </c>
      <c r="N58" s="1" t="s">
        <v>83</v>
      </c>
      <c r="O58" s="2">
        <v>89.44</v>
      </c>
      <c r="AB58" s="2">
        <v>22</v>
      </c>
      <c r="AC58" s="2">
        <v>0.223</v>
      </c>
    </row>
    <row r="59" spans="1:29" ht="12">
      <c r="A59" s="1" t="s">
        <v>84</v>
      </c>
      <c r="B59" s="6">
        <v>22</v>
      </c>
      <c r="C59" s="2">
        <v>0.21</v>
      </c>
      <c r="N59" s="1" t="s">
        <v>85</v>
      </c>
      <c r="O59" s="2">
        <v>85.44</v>
      </c>
      <c r="AB59" s="2">
        <v>22</v>
      </c>
      <c r="AC59" s="2">
        <v>0.417</v>
      </c>
    </row>
    <row r="60" spans="1:29" ht="12">
      <c r="A60" s="1" t="s">
        <v>86</v>
      </c>
      <c r="B60" s="6">
        <v>22</v>
      </c>
      <c r="C60" s="2">
        <v>0.265</v>
      </c>
      <c r="N60" s="1" t="s">
        <v>87</v>
      </c>
      <c r="O60" s="2">
        <v>81.35</v>
      </c>
      <c r="AB60" s="2">
        <v>22</v>
      </c>
      <c r="AC60" s="2">
        <v>0.899</v>
      </c>
    </row>
    <row r="61" spans="1:29" ht="12">
      <c r="A61" s="1" t="s">
        <v>12</v>
      </c>
      <c r="B61" s="6">
        <v>1</v>
      </c>
      <c r="C61" s="2">
        <v>0.338</v>
      </c>
      <c r="N61" s="1" t="s">
        <v>88</v>
      </c>
      <c r="O61" s="2">
        <v>84.37</v>
      </c>
      <c r="AB61" s="2">
        <v>22</v>
      </c>
      <c r="AC61" s="2">
        <v>0.21</v>
      </c>
    </row>
    <row r="62" spans="1:29" ht="12">
      <c r="A62" s="1" t="s">
        <v>8</v>
      </c>
      <c r="B62" s="6">
        <v>1</v>
      </c>
      <c r="C62" s="2">
        <v>0.41</v>
      </c>
      <c r="N62" s="1" t="s">
        <v>89</v>
      </c>
      <c r="O62" s="2">
        <v>88.36</v>
      </c>
      <c r="AB62" s="2">
        <v>22</v>
      </c>
      <c r="AC62" s="2">
        <v>0.308</v>
      </c>
    </row>
    <row r="63" spans="1:29" ht="12">
      <c r="A63" s="1" t="s">
        <v>8</v>
      </c>
      <c r="B63" s="6">
        <v>5</v>
      </c>
      <c r="C63" s="2">
        <v>0.359</v>
      </c>
      <c r="N63" s="1" t="s">
        <v>90</v>
      </c>
      <c r="O63" s="2">
        <v>90.24</v>
      </c>
      <c r="AB63" s="2">
        <v>22</v>
      </c>
      <c r="AC63" s="2">
        <v>0.362</v>
      </c>
    </row>
    <row r="64" spans="1:29" ht="12">
      <c r="A64" s="1" t="s">
        <v>27</v>
      </c>
      <c r="B64" s="6">
        <v>5</v>
      </c>
      <c r="C64" s="2">
        <v>0.229</v>
      </c>
      <c r="N64" s="1" t="s">
        <v>91</v>
      </c>
      <c r="O64" s="2">
        <v>88.37</v>
      </c>
      <c r="AB64" s="2">
        <v>22</v>
      </c>
      <c r="AC64" s="2">
        <v>0.332</v>
      </c>
    </row>
    <row r="65" spans="1:29" ht="12">
      <c r="A65" s="1" t="s">
        <v>27</v>
      </c>
      <c r="B65" s="6">
        <v>9</v>
      </c>
      <c r="C65" s="2">
        <v>0.235</v>
      </c>
      <c r="N65" s="1" t="s">
        <v>92</v>
      </c>
      <c r="O65" s="2">
        <v>85.31</v>
      </c>
      <c r="AB65" s="2">
        <v>22</v>
      </c>
      <c r="AC65" s="2">
        <v>0.322</v>
      </c>
    </row>
    <row r="66" spans="1:29" ht="12">
      <c r="A66" s="1" t="s">
        <v>87</v>
      </c>
      <c r="B66" s="6">
        <v>14</v>
      </c>
      <c r="C66" s="2">
        <v>0.524</v>
      </c>
      <c r="N66" s="1" t="s">
        <v>55</v>
      </c>
      <c r="O66" s="2">
        <v>77.4</v>
      </c>
      <c r="AB66" s="2">
        <v>22</v>
      </c>
      <c r="AC66" s="2">
        <v>0.157</v>
      </c>
    </row>
    <row r="67" spans="1:29" ht="12">
      <c r="A67" s="1" t="s">
        <v>93</v>
      </c>
      <c r="B67" s="6">
        <v>22</v>
      </c>
      <c r="C67" s="2">
        <v>0.293</v>
      </c>
      <c r="N67" s="1" t="s">
        <v>94</v>
      </c>
      <c r="O67" s="2">
        <v>85.45</v>
      </c>
      <c r="AB67" s="2">
        <v>22</v>
      </c>
      <c r="AC67" s="2">
        <v>0.346</v>
      </c>
    </row>
    <row r="68" spans="1:29" ht="12">
      <c r="A68" s="1" t="s">
        <v>95</v>
      </c>
      <c r="B68" s="6">
        <v>22</v>
      </c>
      <c r="C68" s="2">
        <v>0.217</v>
      </c>
      <c r="N68" s="1" t="s">
        <v>96</v>
      </c>
      <c r="O68" s="2">
        <v>89.47</v>
      </c>
      <c r="AB68" s="2">
        <v>22</v>
      </c>
      <c r="AC68" s="2">
        <v>0.235</v>
      </c>
    </row>
    <row r="69" spans="1:29" ht="12">
      <c r="A69" s="1" t="s">
        <v>18</v>
      </c>
      <c r="B69" s="6">
        <v>1</v>
      </c>
      <c r="C69" s="2">
        <v>0.249</v>
      </c>
      <c r="N69" s="1" t="s">
        <v>83</v>
      </c>
      <c r="O69" s="2">
        <v>89.44</v>
      </c>
      <c r="P69" s="2">
        <v>15</v>
      </c>
      <c r="Q69" s="2">
        <v>0.646</v>
      </c>
      <c r="AB69" s="2">
        <v>22</v>
      </c>
      <c r="AC69" s="2">
        <v>0.619</v>
      </c>
    </row>
    <row r="70" spans="1:29" ht="12">
      <c r="A70" s="1" t="s">
        <v>36</v>
      </c>
      <c r="B70" s="6">
        <v>9</v>
      </c>
      <c r="C70" s="2">
        <v>0.451</v>
      </c>
      <c r="N70" s="1" t="s">
        <v>96</v>
      </c>
      <c r="O70" s="2">
        <v>89.47</v>
      </c>
      <c r="P70" s="2">
        <v>15</v>
      </c>
      <c r="Q70" s="2">
        <v>0.643</v>
      </c>
      <c r="AB70" s="2">
        <v>22</v>
      </c>
      <c r="AC70" s="2">
        <v>0.222</v>
      </c>
    </row>
    <row r="71" spans="1:29" ht="12">
      <c r="A71" s="1" t="s">
        <v>54</v>
      </c>
      <c r="B71" s="6">
        <v>9</v>
      </c>
      <c r="C71" s="2">
        <v>0.413</v>
      </c>
      <c r="N71" s="1" t="s">
        <v>57</v>
      </c>
      <c r="O71" s="2">
        <v>85.42</v>
      </c>
      <c r="P71" s="2">
        <v>17</v>
      </c>
      <c r="Q71" s="2">
        <v>0.515</v>
      </c>
      <c r="AB71" s="2">
        <v>22</v>
      </c>
      <c r="AC71" s="2">
        <v>0.265</v>
      </c>
    </row>
    <row r="72" spans="1:29" ht="12">
      <c r="A72" s="1" t="s">
        <v>32</v>
      </c>
      <c r="B72" s="6">
        <v>9</v>
      </c>
      <c r="C72" s="2">
        <v>0.591</v>
      </c>
      <c r="N72" s="1" t="s">
        <v>97</v>
      </c>
      <c r="O72" s="2">
        <v>88.46</v>
      </c>
      <c r="P72" s="2">
        <v>17</v>
      </c>
      <c r="Q72" s="2">
        <v>0.35</v>
      </c>
      <c r="AB72" s="2">
        <v>22</v>
      </c>
      <c r="AC72" s="2">
        <v>0.342</v>
      </c>
    </row>
    <row r="73" spans="1:29" ht="12">
      <c r="A73" s="1" t="s">
        <v>30</v>
      </c>
      <c r="B73" s="6">
        <v>9</v>
      </c>
      <c r="C73" s="2">
        <v>0.404</v>
      </c>
      <c r="N73" s="1" t="s">
        <v>43</v>
      </c>
      <c r="O73" s="2">
        <v>76.63</v>
      </c>
      <c r="P73" s="2">
        <v>17</v>
      </c>
      <c r="Q73" s="2">
        <v>0.48</v>
      </c>
      <c r="AB73" s="2">
        <v>22</v>
      </c>
      <c r="AC73" s="2">
        <v>0.346</v>
      </c>
    </row>
    <row r="74" spans="1:29" ht="12">
      <c r="A74" s="1" t="s">
        <v>73</v>
      </c>
      <c r="B74" s="6">
        <v>14</v>
      </c>
      <c r="C74" s="2">
        <v>0.34</v>
      </c>
      <c r="N74" s="1" t="s">
        <v>98</v>
      </c>
      <c r="O74" s="2">
        <v>88.45</v>
      </c>
      <c r="P74" s="2">
        <v>17</v>
      </c>
      <c r="Q74" s="2">
        <v>1.215</v>
      </c>
      <c r="AB74" s="2">
        <v>22</v>
      </c>
      <c r="AC74" s="2">
        <v>0.275</v>
      </c>
    </row>
    <row r="75" spans="1:29" ht="12">
      <c r="A75" s="1" t="s">
        <v>70</v>
      </c>
      <c r="B75" s="6">
        <v>14</v>
      </c>
      <c r="C75" s="2">
        <v>0.342</v>
      </c>
      <c r="N75" s="1" t="s">
        <v>3</v>
      </c>
      <c r="O75" s="2">
        <v>75.52</v>
      </c>
      <c r="P75" s="2">
        <v>17</v>
      </c>
      <c r="Q75" s="2">
        <v>0.562</v>
      </c>
      <c r="AB75" s="2">
        <v>22</v>
      </c>
      <c r="AC75" s="2">
        <v>0.252</v>
      </c>
    </row>
    <row r="76" spans="1:29" ht="12">
      <c r="A76" s="1" t="s">
        <v>99</v>
      </c>
      <c r="B76" s="6">
        <v>17</v>
      </c>
      <c r="C76" s="2">
        <v>0.313</v>
      </c>
      <c r="N76" s="1" t="s">
        <v>35</v>
      </c>
      <c r="O76" s="2">
        <v>76.5</v>
      </c>
      <c r="P76" s="2">
        <v>17</v>
      </c>
      <c r="Q76" s="2">
        <v>0.226</v>
      </c>
      <c r="AB76" s="2">
        <v>22</v>
      </c>
      <c r="AC76" s="2">
        <v>0.121</v>
      </c>
    </row>
    <row r="77" spans="1:29" ht="12">
      <c r="A77" s="1" t="s">
        <v>100</v>
      </c>
      <c r="B77" s="6">
        <v>22</v>
      </c>
      <c r="C77" s="2">
        <v>0.573</v>
      </c>
      <c r="N77" s="1" t="s">
        <v>99</v>
      </c>
      <c r="O77" s="2">
        <v>82.58</v>
      </c>
      <c r="P77" s="2">
        <v>17</v>
      </c>
      <c r="Q77" s="2">
        <v>0.313</v>
      </c>
      <c r="AB77" s="2">
        <v>22</v>
      </c>
      <c r="AC77" s="2">
        <v>0.334</v>
      </c>
    </row>
    <row r="78" spans="1:29" ht="12">
      <c r="A78" s="1" t="s">
        <v>101</v>
      </c>
      <c r="B78" s="6">
        <v>22</v>
      </c>
      <c r="C78" s="2">
        <v>0.68</v>
      </c>
      <c r="N78" s="1" t="s">
        <v>60</v>
      </c>
      <c r="O78" s="2">
        <v>77.55</v>
      </c>
      <c r="P78" s="2">
        <v>17</v>
      </c>
      <c r="Q78" s="2">
        <v>0.464</v>
      </c>
      <c r="AB78" s="2">
        <v>22</v>
      </c>
      <c r="AC78" s="2">
        <v>0.326</v>
      </c>
    </row>
    <row r="79" spans="1:29" ht="12">
      <c r="A79" s="1" t="s">
        <v>102</v>
      </c>
      <c r="B79" s="6">
        <v>22</v>
      </c>
      <c r="C79" s="2">
        <v>0.616</v>
      </c>
      <c r="N79" s="1" t="s">
        <v>103</v>
      </c>
      <c r="O79" s="2">
        <v>89.67</v>
      </c>
      <c r="P79" s="2">
        <v>17</v>
      </c>
      <c r="Q79" s="2">
        <v>0.418</v>
      </c>
      <c r="AB79" s="2">
        <v>22</v>
      </c>
      <c r="AC79" s="2">
        <v>0.385</v>
      </c>
    </row>
    <row r="80" spans="1:29" ht="12">
      <c r="A80" s="1" t="s">
        <v>34</v>
      </c>
      <c r="B80" s="6">
        <v>9</v>
      </c>
      <c r="C80" s="2">
        <v>0.518</v>
      </c>
      <c r="N80" s="1" t="s">
        <v>37</v>
      </c>
      <c r="O80" s="2">
        <v>76.51</v>
      </c>
      <c r="P80" s="2">
        <v>17</v>
      </c>
      <c r="Q80" s="2">
        <v>0.352</v>
      </c>
      <c r="AB80" s="2">
        <v>22</v>
      </c>
      <c r="AC80" s="2">
        <v>0.243</v>
      </c>
    </row>
    <row r="81" spans="1:29" ht="12">
      <c r="A81" s="1" t="s">
        <v>79</v>
      </c>
      <c r="B81" s="6">
        <v>14</v>
      </c>
      <c r="C81" s="2">
        <v>0.35</v>
      </c>
      <c r="N81" s="1" t="s">
        <v>104</v>
      </c>
      <c r="O81" s="2">
        <v>89.64</v>
      </c>
      <c r="P81" s="2">
        <v>17</v>
      </c>
      <c r="Q81" s="2">
        <v>0.365</v>
      </c>
      <c r="AB81" s="2">
        <v>22</v>
      </c>
      <c r="AC81" s="2">
        <v>0.442</v>
      </c>
    </row>
    <row r="82" spans="1:29" ht="12">
      <c r="A82" s="1" t="s">
        <v>105</v>
      </c>
      <c r="B82" s="6">
        <v>22</v>
      </c>
      <c r="C82" s="2">
        <v>0.202</v>
      </c>
      <c r="N82" s="1" t="s">
        <v>61</v>
      </c>
      <c r="O82" s="2">
        <v>85.41</v>
      </c>
      <c r="P82" s="2">
        <v>17</v>
      </c>
      <c r="Q82" s="2">
        <v>0.527</v>
      </c>
      <c r="AB82" s="2">
        <v>22</v>
      </c>
      <c r="AC82" s="2">
        <v>0.237</v>
      </c>
    </row>
    <row r="83" spans="1:29" ht="12">
      <c r="A83" s="1" t="s">
        <v>106</v>
      </c>
      <c r="B83" s="6">
        <v>22</v>
      </c>
      <c r="C83" s="2">
        <v>0.505</v>
      </c>
      <c r="N83" s="1" t="s">
        <v>96</v>
      </c>
      <c r="O83" s="2">
        <v>89.47</v>
      </c>
      <c r="P83" s="2">
        <v>17</v>
      </c>
      <c r="Q83" s="2">
        <v>0.682</v>
      </c>
      <c r="AB83" s="2">
        <v>22</v>
      </c>
      <c r="AC83" s="2">
        <v>0.314</v>
      </c>
    </row>
    <row r="84" spans="1:29" ht="12">
      <c r="A84" s="1" t="s">
        <v>107</v>
      </c>
      <c r="B84" s="6">
        <v>22</v>
      </c>
      <c r="C84" s="2">
        <v>0.276</v>
      </c>
      <c r="N84" s="1" t="s">
        <v>58</v>
      </c>
      <c r="O84" s="2">
        <v>77.54</v>
      </c>
      <c r="P84" s="2">
        <v>17</v>
      </c>
      <c r="Q84" s="2">
        <v>0.267</v>
      </c>
      <c r="AB84" s="2">
        <v>22</v>
      </c>
      <c r="AC84" s="2">
        <v>0.288</v>
      </c>
    </row>
    <row r="85" spans="1:29" ht="12">
      <c r="A85" s="1" t="s">
        <v>52</v>
      </c>
      <c r="B85" s="6">
        <v>9</v>
      </c>
      <c r="C85" s="2">
        <v>0.283</v>
      </c>
      <c r="N85" s="1" t="s">
        <v>7</v>
      </c>
      <c r="O85" s="2">
        <v>75.6</v>
      </c>
      <c r="P85" s="2">
        <v>17</v>
      </c>
      <c r="Q85" s="2">
        <v>0.437</v>
      </c>
      <c r="AB85" s="2">
        <v>22</v>
      </c>
      <c r="AC85" s="2">
        <v>0.356</v>
      </c>
    </row>
    <row r="86" spans="1:29" ht="12">
      <c r="A86" s="1" t="s">
        <v>52</v>
      </c>
      <c r="B86" s="6">
        <v>14</v>
      </c>
      <c r="C86" s="2">
        <v>0.389</v>
      </c>
      <c r="N86" s="1" t="s">
        <v>56</v>
      </c>
      <c r="O86" s="2">
        <v>77.41</v>
      </c>
      <c r="P86" s="2">
        <v>17</v>
      </c>
      <c r="Q86" s="2">
        <v>0.39</v>
      </c>
      <c r="AB86" s="2">
        <v>22</v>
      </c>
      <c r="AC86" s="2">
        <v>0.293</v>
      </c>
    </row>
    <row r="87" spans="1:17" ht="12">
      <c r="A87" s="1" t="s">
        <v>88</v>
      </c>
      <c r="B87" s="6">
        <v>14</v>
      </c>
      <c r="C87" s="2">
        <v>0.178</v>
      </c>
      <c r="N87" s="1" t="s">
        <v>9</v>
      </c>
      <c r="O87" s="2">
        <v>75.62</v>
      </c>
      <c r="P87" s="2">
        <v>17</v>
      </c>
      <c r="Q87" s="2">
        <v>0.437</v>
      </c>
    </row>
    <row r="88" spans="1:17" ht="12">
      <c r="A88" s="1" t="s">
        <v>108</v>
      </c>
      <c r="B88" s="6">
        <v>17</v>
      </c>
      <c r="C88" s="2">
        <v>0.492</v>
      </c>
      <c r="N88" s="1" t="s">
        <v>53</v>
      </c>
      <c r="O88" s="2">
        <v>77.39</v>
      </c>
      <c r="P88" s="2">
        <v>17</v>
      </c>
      <c r="Q88" s="2">
        <v>0.347</v>
      </c>
    </row>
    <row r="89" spans="1:29" ht="12">
      <c r="A89" s="1" t="s">
        <v>109</v>
      </c>
      <c r="B89" s="6">
        <v>22</v>
      </c>
      <c r="C89" s="2">
        <v>0.187</v>
      </c>
      <c r="N89" s="1" t="s">
        <v>108</v>
      </c>
      <c r="O89" s="2">
        <v>84.43</v>
      </c>
      <c r="P89" s="2">
        <v>17</v>
      </c>
      <c r="Q89" s="2">
        <v>0.492</v>
      </c>
      <c r="U89" s="2">
        <f>SUM(U6:U88)</f>
        <v>4.564</v>
      </c>
      <c r="W89" s="2">
        <f>SUM(W6:W88)</f>
        <v>6.385000000000001</v>
      </c>
      <c r="Y89" s="2">
        <f>SUM(Y6:Y88)</f>
        <v>13.134</v>
      </c>
      <c r="AA89" s="2">
        <f>SUM(AA6:AA88)</f>
        <v>20.371000000000006</v>
      </c>
      <c r="AC89" s="2">
        <f>SUM(AC6:AC88)</f>
        <v>28.045999999999996</v>
      </c>
    </row>
    <row r="90" spans="1:29" ht="12">
      <c r="A90" s="1" t="s">
        <v>44</v>
      </c>
      <c r="B90" s="6">
        <v>9</v>
      </c>
      <c r="C90" s="2">
        <v>0.418</v>
      </c>
      <c r="N90" s="1" t="s">
        <v>51</v>
      </c>
      <c r="O90" s="2">
        <v>77.37</v>
      </c>
      <c r="P90" s="2">
        <v>17</v>
      </c>
      <c r="Q90" s="2">
        <v>0.727</v>
      </c>
      <c r="U90" s="2">
        <f>COUNT(U6:U88)</f>
        <v>11</v>
      </c>
      <c r="W90" s="2">
        <f>COUNT(W6:W88)</f>
        <v>16</v>
      </c>
      <c r="Y90" s="2">
        <f>COUNT(Y6:Y88)</f>
        <v>31</v>
      </c>
      <c r="AA90" s="2">
        <f>COUNT(AA6:AA88)</f>
        <v>44</v>
      </c>
      <c r="AC90" s="2">
        <f>COUNT(AC6:AC88)</f>
        <v>81</v>
      </c>
    </row>
    <row r="91" spans="1:29" ht="12">
      <c r="A91" s="1" t="s">
        <v>46</v>
      </c>
      <c r="B91" s="6">
        <v>9</v>
      </c>
      <c r="C91" s="2">
        <v>0.436</v>
      </c>
      <c r="N91" s="1" t="s">
        <v>78</v>
      </c>
      <c r="O91" s="2">
        <v>89.39</v>
      </c>
      <c r="P91" s="2">
        <v>17</v>
      </c>
      <c r="Q91" s="2">
        <v>0.47</v>
      </c>
      <c r="U91" s="2">
        <f>U89/U90</f>
        <v>0.4149090909090909</v>
      </c>
      <c r="W91" s="2">
        <f>W89/W90</f>
        <v>0.39906250000000004</v>
      </c>
      <c r="Y91" s="2">
        <f>Y89/Y90</f>
        <v>0.4236774193548387</v>
      </c>
      <c r="AA91" s="2">
        <f>AA89/AA90</f>
        <v>0.46297727272727285</v>
      </c>
      <c r="AC91" s="2">
        <f>AC89/AC90</f>
        <v>0.34624691358024684</v>
      </c>
    </row>
    <row r="92" spans="1:17" ht="12">
      <c r="A92" s="1" t="s">
        <v>46</v>
      </c>
      <c r="B92" s="6">
        <v>14</v>
      </c>
      <c r="C92" s="2">
        <v>0.509</v>
      </c>
      <c r="N92" s="1" t="s">
        <v>110</v>
      </c>
      <c r="O92" s="2">
        <v>85.62</v>
      </c>
      <c r="P92" s="2">
        <v>17</v>
      </c>
      <c r="Q92" s="2">
        <v>0.665</v>
      </c>
    </row>
    <row r="93" spans="1:17" ht="12">
      <c r="A93" s="1" t="s">
        <v>48</v>
      </c>
      <c r="B93" s="6">
        <v>9</v>
      </c>
      <c r="C93" s="2">
        <v>0.594</v>
      </c>
      <c r="N93" s="1" t="s">
        <v>111</v>
      </c>
      <c r="O93" s="2">
        <v>88.57</v>
      </c>
      <c r="P93" s="2">
        <v>17</v>
      </c>
      <c r="Q93" s="2">
        <v>0.27</v>
      </c>
    </row>
    <row r="94" spans="1:17" ht="12">
      <c r="A94" s="1" t="s">
        <v>48</v>
      </c>
      <c r="B94" s="6">
        <v>14</v>
      </c>
      <c r="C94" s="2">
        <v>0.447</v>
      </c>
      <c r="N94" s="1" t="s">
        <v>112</v>
      </c>
      <c r="O94" s="2">
        <v>87.32</v>
      </c>
      <c r="P94" s="2">
        <v>17</v>
      </c>
      <c r="Q94" s="2">
        <v>0.42</v>
      </c>
    </row>
    <row r="95" spans="1:17" ht="12">
      <c r="A95" s="1" t="s">
        <v>92</v>
      </c>
      <c r="B95" s="6">
        <v>14</v>
      </c>
      <c r="C95" s="2">
        <v>0.656</v>
      </c>
      <c r="N95" s="1" t="s">
        <v>0</v>
      </c>
      <c r="O95" s="2">
        <v>75.51</v>
      </c>
      <c r="P95" s="2">
        <v>17</v>
      </c>
      <c r="Q95" s="2">
        <v>0.453</v>
      </c>
    </row>
    <row r="96" spans="1:17" ht="12">
      <c r="A96" s="1" t="s">
        <v>65</v>
      </c>
      <c r="B96" s="6">
        <v>14</v>
      </c>
      <c r="C96" s="2">
        <v>0.237</v>
      </c>
      <c r="N96" s="1" t="s">
        <v>113</v>
      </c>
      <c r="O96" s="2">
        <v>85.63</v>
      </c>
      <c r="P96" s="2">
        <v>17</v>
      </c>
      <c r="Q96" s="2">
        <v>0.378</v>
      </c>
    </row>
    <row r="97" spans="1:17" ht="12">
      <c r="A97" s="1" t="s">
        <v>82</v>
      </c>
      <c r="B97" s="6">
        <v>14</v>
      </c>
      <c r="C97" s="2">
        <v>0.643</v>
      </c>
      <c r="N97" s="1" t="s">
        <v>114</v>
      </c>
      <c r="O97" s="2">
        <v>89.68</v>
      </c>
      <c r="P97" s="2">
        <v>17</v>
      </c>
      <c r="Q97" s="2">
        <v>0.686</v>
      </c>
    </row>
    <row r="98" spans="1:17" ht="12">
      <c r="A98" s="1" t="s">
        <v>61</v>
      </c>
      <c r="B98" s="6">
        <v>14</v>
      </c>
      <c r="C98" s="2">
        <v>0.48</v>
      </c>
      <c r="N98" s="1" t="s">
        <v>39</v>
      </c>
      <c r="O98" s="2">
        <v>76.52</v>
      </c>
      <c r="P98" s="2">
        <v>17</v>
      </c>
      <c r="Q98" s="2">
        <v>0.461</v>
      </c>
    </row>
    <row r="99" spans="1:17" ht="12">
      <c r="A99" s="1" t="s">
        <v>61</v>
      </c>
      <c r="B99" s="6">
        <v>17</v>
      </c>
      <c r="C99" s="2">
        <v>0.527</v>
      </c>
      <c r="N99" s="1" t="s">
        <v>115</v>
      </c>
      <c r="O99" s="2">
        <v>89.56</v>
      </c>
      <c r="P99" s="2">
        <v>17</v>
      </c>
      <c r="Q99" s="2">
        <v>0.289</v>
      </c>
    </row>
    <row r="100" spans="1:17" ht="12">
      <c r="A100" s="1" t="s">
        <v>57</v>
      </c>
      <c r="B100" s="6">
        <v>14</v>
      </c>
      <c r="C100" s="2">
        <v>0.533</v>
      </c>
      <c r="N100" s="1" t="s">
        <v>41</v>
      </c>
      <c r="O100" s="2">
        <v>76.52</v>
      </c>
      <c r="P100" s="2">
        <v>17</v>
      </c>
      <c r="Q100" s="2">
        <v>0.229</v>
      </c>
    </row>
    <row r="101" spans="1:17" ht="12">
      <c r="A101" s="1" t="s">
        <v>57</v>
      </c>
      <c r="B101" s="6">
        <v>17</v>
      </c>
      <c r="C101" s="2">
        <v>0.515</v>
      </c>
      <c r="N101" s="1" t="s">
        <v>83</v>
      </c>
      <c r="O101" s="2">
        <v>89.44</v>
      </c>
      <c r="P101" s="2">
        <v>17</v>
      </c>
      <c r="Q101" s="2">
        <v>0.488</v>
      </c>
    </row>
    <row r="102" spans="1:17" ht="12">
      <c r="A102" s="1" t="s">
        <v>85</v>
      </c>
      <c r="B102" s="6">
        <v>14</v>
      </c>
      <c r="C102" s="2">
        <v>0.376</v>
      </c>
      <c r="N102" s="1" t="s">
        <v>116</v>
      </c>
      <c r="O102" s="2">
        <v>86.59</v>
      </c>
      <c r="P102" s="2">
        <v>17</v>
      </c>
      <c r="Q102" s="2">
        <v>0.603</v>
      </c>
    </row>
    <row r="103" spans="1:17" ht="12">
      <c r="A103" s="1" t="s">
        <v>94</v>
      </c>
      <c r="B103" s="6">
        <v>14</v>
      </c>
      <c r="C103" s="2">
        <v>0.179</v>
      </c>
      <c r="N103" s="1" t="s">
        <v>13</v>
      </c>
      <c r="O103" s="2">
        <v>75.65</v>
      </c>
      <c r="P103" s="2">
        <v>17</v>
      </c>
      <c r="Q103" s="2">
        <v>0.287</v>
      </c>
    </row>
    <row r="104" spans="1:17" ht="12">
      <c r="A104" s="1" t="s">
        <v>110</v>
      </c>
      <c r="B104" s="6">
        <v>17</v>
      </c>
      <c r="C104" s="2">
        <v>0.665</v>
      </c>
      <c r="N104" s="1" t="s">
        <v>117</v>
      </c>
      <c r="O104" s="2">
        <v>86.55</v>
      </c>
      <c r="P104" s="2">
        <v>17</v>
      </c>
      <c r="Q104" s="2">
        <v>0.676</v>
      </c>
    </row>
    <row r="105" spans="1:17" ht="12">
      <c r="A105" s="1" t="s">
        <v>110</v>
      </c>
      <c r="B105" s="6">
        <v>22</v>
      </c>
      <c r="C105" s="2">
        <v>0.683</v>
      </c>
      <c r="N105" s="1" t="s">
        <v>97</v>
      </c>
      <c r="O105" s="2">
        <v>88.46</v>
      </c>
      <c r="P105" s="2">
        <v>17</v>
      </c>
      <c r="Q105" s="2">
        <v>0.378</v>
      </c>
    </row>
    <row r="106" spans="1:17" ht="12">
      <c r="A106" s="1" t="s">
        <v>113</v>
      </c>
      <c r="B106" s="6">
        <v>17</v>
      </c>
      <c r="C106" s="2">
        <v>0.378</v>
      </c>
      <c r="N106" s="1" t="s">
        <v>118</v>
      </c>
      <c r="O106" s="2">
        <v>86.51</v>
      </c>
      <c r="P106" s="2">
        <v>17</v>
      </c>
      <c r="Q106" s="2">
        <v>0.481</v>
      </c>
    </row>
    <row r="107" spans="1:17" ht="12">
      <c r="A107" s="1" t="s">
        <v>113</v>
      </c>
      <c r="B107" s="6">
        <v>22</v>
      </c>
      <c r="C107" s="2">
        <v>0.291</v>
      </c>
      <c r="N107" s="1" t="s">
        <v>119</v>
      </c>
      <c r="O107" s="2">
        <v>89.67</v>
      </c>
      <c r="P107" s="2">
        <v>17</v>
      </c>
      <c r="Q107" s="2">
        <v>0.426</v>
      </c>
    </row>
    <row r="108" spans="1:17" ht="12">
      <c r="A108" s="1" t="s">
        <v>120</v>
      </c>
      <c r="B108" s="6">
        <v>22</v>
      </c>
      <c r="C108" s="2">
        <v>0.286</v>
      </c>
      <c r="N108" s="1" t="s">
        <v>121</v>
      </c>
      <c r="O108" s="2">
        <v>86.5</v>
      </c>
      <c r="P108" s="2">
        <v>17</v>
      </c>
      <c r="Q108" s="2">
        <v>0.277</v>
      </c>
    </row>
    <row r="109" spans="1:17" ht="12">
      <c r="A109" s="1" t="s">
        <v>122</v>
      </c>
      <c r="B109" s="6">
        <v>22</v>
      </c>
      <c r="C109" s="2">
        <v>0.46</v>
      </c>
      <c r="N109" s="1" t="s">
        <v>11</v>
      </c>
      <c r="O109" s="2">
        <v>75.63</v>
      </c>
      <c r="P109" s="2">
        <v>17</v>
      </c>
      <c r="Q109" s="2">
        <v>0.582</v>
      </c>
    </row>
    <row r="110" spans="1:17" ht="12">
      <c r="A110" s="1" t="s">
        <v>123</v>
      </c>
      <c r="B110" s="6">
        <v>22</v>
      </c>
      <c r="C110" s="2">
        <v>0.518</v>
      </c>
      <c r="N110" s="1" t="s">
        <v>124</v>
      </c>
      <c r="O110" s="2">
        <v>86.49</v>
      </c>
      <c r="P110" s="2">
        <v>17</v>
      </c>
      <c r="Q110" s="2">
        <v>0.323</v>
      </c>
    </row>
    <row r="111" spans="1:17" ht="12">
      <c r="A111" s="1" t="s">
        <v>125</v>
      </c>
      <c r="B111" s="6">
        <v>22</v>
      </c>
      <c r="C111" s="2">
        <v>0.222</v>
      </c>
      <c r="N111" s="1" t="s">
        <v>126</v>
      </c>
      <c r="O111" s="2">
        <v>89.69</v>
      </c>
      <c r="P111" s="2">
        <v>17</v>
      </c>
      <c r="Q111" s="2">
        <v>0.681</v>
      </c>
    </row>
    <row r="112" spans="1:17" ht="12">
      <c r="A112" s="1" t="s">
        <v>127</v>
      </c>
      <c r="B112" s="6">
        <v>22</v>
      </c>
      <c r="C112" s="2">
        <v>0.284</v>
      </c>
      <c r="N112" s="1" t="s">
        <v>128</v>
      </c>
      <c r="O112" s="2">
        <v>88.61</v>
      </c>
      <c r="P112" s="2">
        <v>17</v>
      </c>
      <c r="Q112" s="2">
        <v>0.43</v>
      </c>
    </row>
    <row r="113" spans="1:17" ht="12">
      <c r="A113" s="1" t="s">
        <v>22</v>
      </c>
      <c r="B113" s="6">
        <v>22</v>
      </c>
      <c r="C113" s="2">
        <v>0.357</v>
      </c>
      <c r="N113" s="1" t="s">
        <v>5</v>
      </c>
      <c r="O113" s="2">
        <v>75.52</v>
      </c>
      <c r="P113" s="2">
        <v>17</v>
      </c>
      <c r="Q113" s="2">
        <v>0.526</v>
      </c>
    </row>
    <row r="114" spans="1:17" ht="12">
      <c r="A114" s="1" t="s">
        <v>22</v>
      </c>
      <c r="B114" s="6">
        <v>1</v>
      </c>
      <c r="C114" s="2">
        <v>0.493</v>
      </c>
      <c r="N114" s="1" t="s">
        <v>129</v>
      </c>
      <c r="O114" s="2">
        <v>86.48</v>
      </c>
      <c r="P114" s="2">
        <v>17</v>
      </c>
      <c r="Q114" s="2">
        <v>0.326</v>
      </c>
    </row>
    <row r="115" spans="1:17" ht="12">
      <c r="A115" s="1" t="s">
        <v>130</v>
      </c>
      <c r="B115" s="6">
        <v>22</v>
      </c>
      <c r="C115" s="2">
        <v>0.3</v>
      </c>
      <c r="N115" s="1" t="s">
        <v>131</v>
      </c>
      <c r="O115" s="2">
        <v>86.75</v>
      </c>
      <c r="P115" s="2">
        <v>22</v>
      </c>
      <c r="Q115" s="2">
        <v>0.185</v>
      </c>
    </row>
    <row r="116" spans="1:17" ht="12">
      <c r="A116" s="1" t="s">
        <v>132</v>
      </c>
      <c r="B116" s="6">
        <v>22</v>
      </c>
      <c r="C116" s="2">
        <v>0.736</v>
      </c>
      <c r="N116" s="1" t="s">
        <v>26</v>
      </c>
      <c r="O116" s="2">
        <v>75.96</v>
      </c>
      <c r="P116" s="2">
        <v>22</v>
      </c>
      <c r="Q116" s="2">
        <v>0.259</v>
      </c>
    </row>
    <row r="117" spans="1:17" ht="12">
      <c r="A117" s="1" t="s">
        <v>14</v>
      </c>
      <c r="B117" s="6">
        <v>22</v>
      </c>
      <c r="C117" s="2">
        <v>0.353</v>
      </c>
      <c r="N117" s="1" t="s">
        <v>132</v>
      </c>
      <c r="O117" s="2">
        <v>85.74</v>
      </c>
      <c r="P117" s="2">
        <v>22</v>
      </c>
      <c r="Q117" s="2">
        <v>0.736</v>
      </c>
    </row>
    <row r="118" spans="1:17" ht="12">
      <c r="A118" s="1" t="s">
        <v>14</v>
      </c>
      <c r="B118" s="6">
        <v>1</v>
      </c>
      <c r="C118" s="2">
        <v>0.347</v>
      </c>
      <c r="N118" s="1" t="s">
        <v>20</v>
      </c>
      <c r="O118" s="2">
        <v>88.69</v>
      </c>
      <c r="P118" s="2">
        <v>22</v>
      </c>
      <c r="Q118" s="2">
        <v>0.251</v>
      </c>
    </row>
    <row r="119" spans="1:17" ht="12">
      <c r="A119" s="1" t="s">
        <v>133</v>
      </c>
      <c r="B119" s="6">
        <v>22</v>
      </c>
      <c r="C119" s="2">
        <v>0.235</v>
      </c>
      <c r="N119" s="1" t="s">
        <v>130</v>
      </c>
      <c r="O119" s="2">
        <v>85.73</v>
      </c>
      <c r="P119" s="2">
        <v>22</v>
      </c>
      <c r="Q119" s="2">
        <v>0.3</v>
      </c>
    </row>
    <row r="120" spans="1:17" ht="12">
      <c r="A120" s="1" t="s">
        <v>134</v>
      </c>
      <c r="B120" s="6">
        <v>22</v>
      </c>
      <c r="C120" s="2">
        <v>0.465</v>
      </c>
      <c r="N120" s="1" t="s">
        <v>25</v>
      </c>
      <c r="O120" s="2">
        <v>75.91</v>
      </c>
      <c r="P120" s="2">
        <v>22</v>
      </c>
      <c r="Q120" s="2">
        <v>0.384</v>
      </c>
    </row>
    <row r="121" spans="1:17" ht="12">
      <c r="A121" s="1" t="s">
        <v>135</v>
      </c>
      <c r="B121" s="6">
        <v>22</v>
      </c>
      <c r="C121" s="2">
        <v>0.209</v>
      </c>
      <c r="N121" s="1" t="s">
        <v>134</v>
      </c>
      <c r="O121" s="2">
        <v>85.77</v>
      </c>
      <c r="P121" s="2">
        <v>22</v>
      </c>
      <c r="Q121" s="2">
        <v>0.465</v>
      </c>
    </row>
    <row r="122" spans="1:17" ht="12">
      <c r="A122" s="1" t="s">
        <v>136</v>
      </c>
      <c r="B122" s="6">
        <v>22</v>
      </c>
      <c r="C122" s="2">
        <v>0.519</v>
      </c>
      <c r="N122" s="1" t="s">
        <v>137</v>
      </c>
      <c r="O122" s="2">
        <v>88.74</v>
      </c>
      <c r="P122" s="2">
        <v>22</v>
      </c>
      <c r="Q122" s="2">
        <v>0.344</v>
      </c>
    </row>
    <row r="123" spans="1:17" ht="12">
      <c r="A123" s="1" t="s">
        <v>138</v>
      </c>
      <c r="B123" s="6">
        <v>22</v>
      </c>
      <c r="C123" s="2">
        <v>0.326</v>
      </c>
      <c r="N123" s="1" t="s">
        <v>136</v>
      </c>
      <c r="O123" s="2">
        <v>85.84</v>
      </c>
      <c r="P123" s="2">
        <v>22</v>
      </c>
      <c r="Q123" s="2">
        <v>0.519</v>
      </c>
    </row>
    <row r="124" spans="1:17" ht="12">
      <c r="A124" s="1" t="s">
        <v>129</v>
      </c>
      <c r="B124" s="6">
        <v>17</v>
      </c>
      <c r="C124" s="2">
        <v>0.326</v>
      </c>
      <c r="N124" s="1" t="s">
        <v>24</v>
      </c>
      <c r="O124" s="2">
        <v>88.76</v>
      </c>
      <c r="P124" s="2">
        <v>22</v>
      </c>
      <c r="Q124" s="2">
        <v>0.275</v>
      </c>
    </row>
    <row r="125" spans="1:17" ht="12">
      <c r="A125" s="1" t="s">
        <v>124</v>
      </c>
      <c r="B125" s="6">
        <v>17</v>
      </c>
      <c r="C125" s="2">
        <v>0.323</v>
      </c>
      <c r="N125" s="1" t="s">
        <v>45</v>
      </c>
      <c r="O125" s="2">
        <v>76.77</v>
      </c>
      <c r="P125" s="2">
        <v>22</v>
      </c>
      <c r="Q125" s="2">
        <v>0.203</v>
      </c>
    </row>
    <row r="126" spans="1:17" ht="12">
      <c r="A126" s="1" t="s">
        <v>121</v>
      </c>
      <c r="B126" s="6">
        <v>17</v>
      </c>
      <c r="C126" s="2">
        <v>0.277</v>
      </c>
      <c r="N126" s="1" t="s">
        <v>23</v>
      </c>
      <c r="O126" s="2">
        <v>75.9</v>
      </c>
      <c r="P126" s="2">
        <v>22</v>
      </c>
      <c r="Q126" s="2">
        <v>0.39</v>
      </c>
    </row>
    <row r="127" spans="1:17" ht="12">
      <c r="A127" s="1" t="s">
        <v>118</v>
      </c>
      <c r="B127" s="6">
        <v>17</v>
      </c>
      <c r="C127" s="2">
        <v>0.481</v>
      </c>
      <c r="N127" s="1" t="s">
        <v>127</v>
      </c>
      <c r="O127" s="2">
        <v>85.69</v>
      </c>
      <c r="P127" s="2">
        <v>22</v>
      </c>
      <c r="Q127" s="2">
        <v>0.284</v>
      </c>
    </row>
    <row r="128" spans="1:17" ht="12">
      <c r="A128" s="1" t="s">
        <v>117</v>
      </c>
      <c r="B128" s="6">
        <v>17</v>
      </c>
      <c r="C128" s="2">
        <v>0.676</v>
      </c>
      <c r="N128" s="1" t="s">
        <v>139</v>
      </c>
      <c r="O128" s="2">
        <v>88.84</v>
      </c>
      <c r="P128" s="2">
        <v>22</v>
      </c>
      <c r="Q128" s="2">
        <v>0.291</v>
      </c>
    </row>
    <row r="129" spans="1:17" ht="12">
      <c r="A129" s="1" t="s">
        <v>116</v>
      </c>
      <c r="B129" s="6">
        <v>17</v>
      </c>
      <c r="C129" s="2">
        <v>0.603</v>
      </c>
      <c r="N129" s="1" t="s">
        <v>123</v>
      </c>
      <c r="O129" s="2">
        <v>85.66</v>
      </c>
      <c r="P129" s="2">
        <v>22</v>
      </c>
      <c r="Q129" s="2">
        <v>0.518</v>
      </c>
    </row>
    <row r="130" spans="1:17" ht="12">
      <c r="A130" s="1" t="s">
        <v>140</v>
      </c>
      <c r="B130" s="6">
        <v>22</v>
      </c>
      <c r="C130" s="2">
        <v>0.455</v>
      </c>
      <c r="N130" s="1" t="s">
        <v>21</v>
      </c>
      <c r="O130" s="2">
        <v>75.81</v>
      </c>
      <c r="P130" s="2">
        <v>22</v>
      </c>
      <c r="Q130" s="2">
        <v>0.315</v>
      </c>
    </row>
    <row r="131" spans="1:17" ht="12">
      <c r="A131" s="1" t="s">
        <v>141</v>
      </c>
      <c r="B131" s="6">
        <v>22</v>
      </c>
      <c r="C131" s="2">
        <v>0.288</v>
      </c>
      <c r="N131" s="1" t="s">
        <v>140</v>
      </c>
      <c r="O131" s="2">
        <v>86.67</v>
      </c>
      <c r="P131" s="2">
        <v>22</v>
      </c>
      <c r="Q131" s="2">
        <v>0.455</v>
      </c>
    </row>
    <row r="132" spans="1:17" ht="12">
      <c r="A132" s="1" t="s">
        <v>142</v>
      </c>
      <c r="B132" s="6">
        <v>22</v>
      </c>
      <c r="C132" s="2">
        <v>0.328</v>
      </c>
      <c r="N132" s="1" t="s">
        <v>19</v>
      </c>
      <c r="O132" s="2">
        <v>75.68</v>
      </c>
      <c r="P132" s="2">
        <v>22</v>
      </c>
      <c r="Q132" s="2">
        <v>0.191</v>
      </c>
    </row>
    <row r="133" spans="1:17" ht="12">
      <c r="A133" s="1" t="s">
        <v>143</v>
      </c>
      <c r="B133" s="6">
        <v>22</v>
      </c>
      <c r="C133" s="2">
        <v>0.35</v>
      </c>
      <c r="N133" s="1" t="s">
        <v>142</v>
      </c>
      <c r="O133" s="2">
        <v>86.71</v>
      </c>
      <c r="P133" s="2">
        <v>22</v>
      </c>
      <c r="Q133" s="2">
        <v>0.328</v>
      </c>
    </row>
    <row r="134" spans="1:17" ht="12">
      <c r="A134" s="1" t="s">
        <v>131</v>
      </c>
      <c r="B134" s="6">
        <v>22</v>
      </c>
      <c r="C134" s="2">
        <v>0.185</v>
      </c>
      <c r="N134" s="1" t="s">
        <v>17</v>
      </c>
      <c r="O134" s="2">
        <v>75.67</v>
      </c>
      <c r="P134" s="2">
        <v>22</v>
      </c>
      <c r="Q134" s="2">
        <v>0.413</v>
      </c>
    </row>
    <row r="135" spans="1:17" ht="12">
      <c r="A135" s="1" t="s">
        <v>16</v>
      </c>
      <c r="B135" s="6">
        <v>22</v>
      </c>
      <c r="C135" s="2">
        <v>0.342</v>
      </c>
      <c r="N135" s="1" t="s">
        <v>95</v>
      </c>
      <c r="O135" s="2">
        <v>81.72</v>
      </c>
      <c r="P135" s="2">
        <v>22</v>
      </c>
      <c r="Q135" s="2">
        <v>0.217</v>
      </c>
    </row>
    <row r="136" spans="1:17" ht="12">
      <c r="A136" s="1" t="s">
        <v>16</v>
      </c>
      <c r="B136" s="6">
        <v>1</v>
      </c>
      <c r="C136" s="2">
        <v>0.304</v>
      </c>
      <c r="N136" s="1" t="s">
        <v>72</v>
      </c>
      <c r="O136" s="2">
        <v>77.77</v>
      </c>
      <c r="P136" s="2">
        <v>22</v>
      </c>
      <c r="Q136" s="2">
        <v>0.187</v>
      </c>
    </row>
    <row r="137" spans="1:17" ht="12">
      <c r="A137" s="1" t="s">
        <v>6</v>
      </c>
      <c r="B137" s="6">
        <v>22</v>
      </c>
      <c r="C137" s="2">
        <v>0.223</v>
      </c>
      <c r="N137" s="1" t="s">
        <v>120</v>
      </c>
      <c r="O137" s="2">
        <v>85.63</v>
      </c>
      <c r="P137" s="2">
        <v>22</v>
      </c>
      <c r="Q137" s="2">
        <v>0.286</v>
      </c>
    </row>
    <row r="138" spans="1:17" ht="12">
      <c r="A138" s="1" t="s">
        <v>6</v>
      </c>
      <c r="B138" s="6">
        <v>1</v>
      </c>
      <c r="C138" s="2">
        <v>0.445</v>
      </c>
      <c r="N138" s="1" t="s">
        <v>15</v>
      </c>
      <c r="O138" s="2">
        <v>75.67</v>
      </c>
      <c r="P138" s="2">
        <v>22</v>
      </c>
      <c r="Q138" s="2">
        <v>0.261</v>
      </c>
    </row>
    <row r="139" spans="1:17" ht="12">
      <c r="A139" s="1" t="s">
        <v>144</v>
      </c>
      <c r="B139" s="6">
        <v>22</v>
      </c>
      <c r="C139" s="2">
        <v>0.243</v>
      </c>
      <c r="N139" s="1" t="s">
        <v>113</v>
      </c>
      <c r="O139" s="2">
        <v>85.63</v>
      </c>
      <c r="P139" s="2">
        <v>22</v>
      </c>
      <c r="Q139" s="2">
        <v>0.291</v>
      </c>
    </row>
    <row r="140" spans="1:17" ht="12">
      <c r="A140" s="1" t="s">
        <v>112</v>
      </c>
      <c r="B140" s="6">
        <v>17</v>
      </c>
      <c r="C140" s="2">
        <v>0.42</v>
      </c>
      <c r="N140" s="1" t="s">
        <v>145</v>
      </c>
      <c r="O140" s="2">
        <v>84.66</v>
      </c>
      <c r="P140" s="2">
        <v>22</v>
      </c>
      <c r="Q140" s="2">
        <v>0.187</v>
      </c>
    </row>
    <row r="141" spans="1:17" ht="12">
      <c r="A141" s="1" t="s">
        <v>146</v>
      </c>
      <c r="B141" s="6">
        <v>22</v>
      </c>
      <c r="C141" s="2">
        <v>0.899</v>
      </c>
      <c r="N141" s="1" t="s">
        <v>110</v>
      </c>
      <c r="O141" s="2">
        <v>85.62</v>
      </c>
      <c r="P141" s="2">
        <v>22</v>
      </c>
      <c r="Q141" s="2">
        <v>0.683</v>
      </c>
    </row>
    <row r="142" spans="1:17" ht="12">
      <c r="A142" s="1" t="s">
        <v>147</v>
      </c>
      <c r="B142" s="6">
        <v>22</v>
      </c>
      <c r="C142" s="2">
        <v>0.381</v>
      </c>
      <c r="N142" s="1" t="s">
        <v>74</v>
      </c>
      <c r="O142" s="2">
        <v>77.77</v>
      </c>
      <c r="P142" s="2">
        <v>22</v>
      </c>
      <c r="Q142" s="2">
        <v>0.255</v>
      </c>
    </row>
    <row r="143" spans="1:17" ht="12">
      <c r="A143" s="1" t="s">
        <v>148</v>
      </c>
      <c r="B143" s="6">
        <v>22</v>
      </c>
      <c r="C143" s="2">
        <v>0.275</v>
      </c>
      <c r="N143" s="1" t="s">
        <v>147</v>
      </c>
      <c r="O143" s="2">
        <v>87.73</v>
      </c>
      <c r="P143" s="2">
        <v>22</v>
      </c>
      <c r="Q143" s="2">
        <v>0.381</v>
      </c>
    </row>
    <row r="144" spans="1:17" ht="12">
      <c r="A144" s="1" t="s">
        <v>149</v>
      </c>
      <c r="B144" s="6">
        <v>22</v>
      </c>
      <c r="C144" s="2">
        <v>0.414</v>
      </c>
      <c r="N144" s="1" t="s">
        <v>75</v>
      </c>
      <c r="O144" s="2">
        <v>77.78</v>
      </c>
      <c r="P144" s="2">
        <v>22</v>
      </c>
      <c r="Q144" s="2">
        <v>0.216</v>
      </c>
    </row>
    <row r="145" spans="1:17" ht="12">
      <c r="A145" s="1" t="s">
        <v>150</v>
      </c>
      <c r="B145" s="6">
        <v>22</v>
      </c>
      <c r="C145" s="2">
        <v>0.308</v>
      </c>
      <c r="N145" s="1" t="s">
        <v>149</v>
      </c>
      <c r="O145" s="2">
        <v>87.8</v>
      </c>
      <c r="P145" s="2">
        <v>22</v>
      </c>
      <c r="Q145" s="2">
        <v>0.414</v>
      </c>
    </row>
    <row r="146" spans="1:17" ht="12">
      <c r="A146" s="1" t="s">
        <v>89</v>
      </c>
      <c r="B146" s="6">
        <v>14</v>
      </c>
      <c r="C146" s="2">
        <v>0.327</v>
      </c>
      <c r="N146" s="1" t="s">
        <v>76</v>
      </c>
      <c r="O146" s="2">
        <v>77.8</v>
      </c>
      <c r="P146" s="2">
        <v>22</v>
      </c>
      <c r="Q146" s="2">
        <v>0.369</v>
      </c>
    </row>
    <row r="147" spans="1:17" ht="12">
      <c r="A147" s="1" t="s">
        <v>91</v>
      </c>
      <c r="B147" s="6">
        <v>14</v>
      </c>
      <c r="C147" s="2">
        <v>0.592</v>
      </c>
      <c r="N147" s="1" t="s">
        <v>58</v>
      </c>
      <c r="O147" s="2">
        <v>77.54</v>
      </c>
      <c r="P147" s="2">
        <v>22</v>
      </c>
      <c r="Q147" s="2">
        <v>0.161</v>
      </c>
    </row>
    <row r="148" spans="1:17" ht="12">
      <c r="A148" s="1" t="s">
        <v>59</v>
      </c>
      <c r="B148" s="6">
        <v>14</v>
      </c>
      <c r="C148" s="2">
        <v>0.641</v>
      </c>
      <c r="N148" s="1" t="s">
        <v>107</v>
      </c>
      <c r="O148" s="2">
        <v>83.77</v>
      </c>
      <c r="P148" s="2">
        <v>22</v>
      </c>
      <c r="Q148" s="2">
        <v>0.276</v>
      </c>
    </row>
    <row r="149" spans="1:17" ht="12">
      <c r="A149" s="1" t="s">
        <v>98</v>
      </c>
      <c r="B149" s="6">
        <v>17</v>
      </c>
      <c r="C149" s="2">
        <v>1.215</v>
      </c>
      <c r="N149" s="1" t="s">
        <v>28</v>
      </c>
      <c r="O149" s="2">
        <v>75.99</v>
      </c>
      <c r="P149" s="2">
        <v>22</v>
      </c>
      <c r="Q149" s="2">
        <v>0.481</v>
      </c>
    </row>
    <row r="150" spans="1:17" ht="12">
      <c r="A150" s="1" t="s">
        <v>97</v>
      </c>
      <c r="B150" s="6">
        <v>17</v>
      </c>
      <c r="C150" s="2">
        <v>0.35</v>
      </c>
      <c r="N150" s="1" t="s">
        <v>106</v>
      </c>
      <c r="O150" s="2">
        <v>83.76</v>
      </c>
      <c r="P150" s="2">
        <v>22</v>
      </c>
      <c r="Q150" s="2">
        <v>0.505</v>
      </c>
    </row>
    <row r="151" spans="1:17" ht="12">
      <c r="A151" s="1" t="s">
        <v>97</v>
      </c>
      <c r="B151" s="6">
        <v>17</v>
      </c>
      <c r="C151" s="2">
        <v>0.378</v>
      </c>
      <c r="N151" s="1" t="s">
        <v>66</v>
      </c>
      <c r="O151" s="2">
        <v>77.7</v>
      </c>
      <c r="P151" s="2">
        <v>22</v>
      </c>
      <c r="Q151" s="2">
        <v>0.442</v>
      </c>
    </row>
    <row r="152" spans="1:17" ht="12">
      <c r="A152" s="1" t="s">
        <v>111</v>
      </c>
      <c r="B152" s="6">
        <v>17</v>
      </c>
      <c r="C152" s="2">
        <v>0.27</v>
      </c>
      <c r="N152" s="1" t="s">
        <v>105</v>
      </c>
      <c r="O152" s="2">
        <v>83.75</v>
      </c>
      <c r="P152" s="2">
        <v>22</v>
      </c>
      <c r="Q152" s="2">
        <v>0.202</v>
      </c>
    </row>
    <row r="153" spans="1:17" ht="12">
      <c r="A153" s="1" t="s">
        <v>128</v>
      </c>
      <c r="B153" s="6">
        <v>17</v>
      </c>
      <c r="C153" s="2">
        <v>0.43</v>
      </c>
      <c r="N153" s="1" t="s">
        <v>69</v>
      </c>
      <c r="O153" s="2">
        <v>77.72</v>
      </c>
      <c r="P153" s="2">
        <v>22</v>
      </c>
      <c r="Q153" s="2">
        <v>0.12</v>
      </c>
    </row>
    <row r="154" spans="1:17" ht="12">
      <c r="A154" s="1" t="s">
        <v>128</v>
      </c>
      <c r="B154" s="6">
        <v>22</v>
      </c>
      <c r="C154" s="2">
        <v>0.466</v>
      </c>
      <c r="N154" s="1" t="s">
        <v>77</v>
      </c>
      <c r="O154" s="2">
        <v>77.81</v>
      </c>
      <c r="P154" s="2">
        <v>22</v>
      </c>
      <c r="Q154" s="2">
        <v>0.371</v>
      </c>
    </row>
    <row r="155" spans="1:17" ht="12">
      <c r="A155" s="1" t="s">
        <v>4</v>
      </c>
      <c r="B155" s="6">
        <v>22</v>
      </c>
      <c r="C155" s="2">
        <v>0.237</v>
      </c>
      <c r="N155" s="1" t="s">
        <v>128</v>
      </c>
      <c r="O155" s="2">
        <v>88.61</v>
      </c>
      <c r="P155" s="2">
        <v>22</v>
      </c>
      <c r="Q155" s="2">
        <v>0.466</v>
      </c>
    </row>
    <row r="156" spans="1:17" ht="12">
      <c r="A156" s="1" t="s">
        <v>4</v>
      </c>
      <c r="B156" s="6">
        <v>1</v>
      </c>
      <c r="C156" s="2">
        <v>0.421</v>
      </c>
      <c r="N156" s="1" t="s">
        <v>81</v>
      </c>
      <c r="O156" s="2">
        <v>78.73</v>
      </c>
      <c r="P156" s="2">
        <v>22</v>
      </c>
      <c r="Q156" s="2">
        <v>0.168</v>
      </c>
    </row>
    <row r="157" spans="1:17" ht="12">
      <c r="A157" s="1" t="s">
        <v>20</v>
      </c>
      <c r="B157" s="6">
        <v>22</v>
      </c>
      <c r="C157" s="2">
        <v>0.251</v>
      </c>
      <c r="N157" s="1" t="s">
        <v>14</v>
      </c>
      <c r="O157" s="2">
        <v>85.75</v>
      </c>
      <c r="P157" s="2">
        <v>22</v>
      </c>
      <c r="Q157" s="2">
        <v>0.353</v>
      </c>
    </row>
    <row r="158" spans="1:17" ht="12">
      <c r="A158" s="1" t="s">
        <v>20</v>
      </c>
      <c r="B158" s="6">
        <v>1</v>
      </c>
      <c r="C158" s="2">
        <v>0.572</v>
      </c>
      <c r="N158" s="1" t="s">
        <v>102</v>
      </c>
      <c r="O158" s="2">
        <v>82.79</v>
      </c>
      <c r="P158" s="2">
        <v>22</v>
      </c>
      <c r="Q158" s="2">
        <v>0.616</v>
      </c>
    </row>
    <row r="159" spans="1:17" ht="12">
      <c r="A159" s="1" t="s">
        <v>137</v>
      </c>
      <c r="B159" s="6">
        <v>22</v>
      </c>
      <c r="C159" s="2">
        <v>0.344</v>
      </c>
      <c r="N159" s="1" t="s">
        <v>135</v>
      </c>
      <c r="O159" s="2">
        <v>85.81</v>
      </c>
      <c r="P159" s="2">
        <v>22</v>
      </c>
      <c r="Q159" s="2">
        <v>0.209</v>
      </c>
    </row>
    <row r="160" spans="1:17" ht="12">
      <c r="A160" s="1" t="s">
        <v>24</v>
      </c>
      <c r="B160" s="6">
        <v>22</v>
      </c>
      <c r="C160" s="2">
        <v>0.275</v>
      </c>
      <c r="N160" s="1" t="s">
        <v>119</v>
      </c>
      <c r="O160" s="2">
        <v>89.67</v>
      </c>
      <c r="P160" s="2">
        <v>22</v>
      </c>
      <c r="Q160" s="2">
        <v>0.298</v>
      </c>
    </row>
    <row r="161" spans="1:17" ht="12">
      <c r="A161" s="1" t="s">
        <v>24</v>
      </c>
      <c r="B161" s="6">
        <v>1</v>
      </c>
      <c r="C161" s="2">
        <v>0.305</v>
      </c>
      <c r="N161" s="1" t="s">
        <v>22</v>
      </c>
      <c r="O161" s="2">
        <v>85.72</v>
      </c>
      <c r="P161" s="2">
        <v>22</v>
      </c>
      <c r="Q161" s="2">
        <v>0.357</v>
      </c>
    </row>
    <row r="162" spans="1:17" ht="12">
      <c r="A162" s="1" t="s">
        <v>139</v>
      </c>
      <c r="B162" s="6">
        <v>22</v>
      </c>
      <c r="C162" s="2">
        <v>0.291</v>
      </c>
      <c r="N162" s="1" t="s">
        <v>101</v>
      </c>
      <c r="O162" s="2">
        <v>82.73</v>
      </c>
      <c r="P162" s="2">
        <v>22</v>
      </c>
      <c r="Q162" s="2">
        <v>0.68</v>
      </c>
    </row>
    <row r="163" spans="1:17" ht="12">
      <c r="A163" s="1" t="s">
        <v>50</v>
      </c>
      <c r="B163" s="6">
        <v>9</v>
      </c>
      <c r="C163" s="2">
        <v>0.326</v>
      </c>
      <c r="N163" s="1" t="s">
        <v>122</v>
      </c>
      <c r="O163" s="2">
        <v>85.66</v>
      </c>
      <c r="P163" s="2">
        <v>22</v>
      </c>
      <c r="Q163" s="2">
        <v>0.46</v>
      </c>
    </row>
    <row r="164" spans="1:17" ht="12">
      <c r="A164" s="1" t="s">
        <v>50</v>
      </c>
      <c r="B164" s="6">
        <v>14</v>
      </c>
      <c r="C164" s="2">
        <v>0.281</v>
      </c>
      <c r="N164" s="1" t="s">
        <v>103</v>
      </c>
      <c r="O164" s="2">
        <v>89.67</v>
      </c>
      <c r="P164" s="2">
        <v>22</v>
      </c>
      <c r="Q164" s="2">
        <v>0.634</v>
      </c>
    </row>
    <row r="165" spans="1:17" ht="12">
      <c r="A165" s="1" t="s">
        <v>78</v>
      </c>
      <c r="B165" s="6">
        <v>14</v>
      </c>
      <c r="C165" s="2">
        <v>0.529</v>
      </c>
      <c r="N165" s="1" t="s">
        <v>143</v>
      </c>
      <c r="O165" s="2">
        <v>86.73</v>
      </c>
      <c r="P165" s="2">
        <v>22</v>
      </c>
      <c r="Q165" s="2">
        <v>0.35</v>
      </c>
    </row>
    <row r="166" spans="1:17" ht="12">
      <c r="A166" s="1" t="s">
        <v>78</v>
      </c>
      <c r="B166" s="6">
        <v>17</v>
      </c>
      <c r="C166" s="2">
        <v>0.47</v>
      </c>
      <c r="N166" s="1" t="s">
        <v>100</v>
      </c>
      <c r="O166" s="2">
        <v>82.71</v>
      </c>
      <c r="P166" s="2">
        <v>22</v>
      </c>
      <c r="Q166" s="2">
        <v>0.573</v>
      </c>
    </row>
    <row r="167" spans="1:17" ht="12">
      <c r="A167" s="1" t="s">
        <v>80</v>
      </c>
      <c r="B167" s="6">
        <v>14</v>
      </c>
      <c r="C167" s="2">
        <v>0.401</v>
      </c>
      <c r="N167" s="1" t="s">
        <v>6</v>
      </c>
      <c r="O167" s="2">
        <v>86.76</v>
      </c>
      <c r="P167" s="2">
        <v>22</v>
      </c>
      <c r="Q167" s="2">
        <v>0.223</v>
      </c>
    </row>
    <row r="168" spans="1:17" ht="12">
      <c r="A168" s="1" t="s">
        <v>80</v>
      </c>
      <c r="B168" s="6">
        <v>14</v>
      </c>
      <c r="C168" s="2">
        <v>0.379</v>
      </c>
      <c r="N168" s="1" t="s">
        <v>114</v>
      </c>
      <c r="O168" s="2">
        <v>89.68</v>
      </c>
      <c r="P168" s="2">
        <v>22</v>
      </c>
      <c r="Q168" s="2">
        <v>0.417</v>
      </c>
    </row>
    <row r="169" spans="1:17" ht="12">
      <c r="A169" s="1" t="s">
        <v>83</v>
      </c>
      <c r="B169" s="6">
        <v>14</v>
      </c>
      <c r="C169" s="2">
        <v>0.444</v>
      </c>
      <c r="N169" s="1" t="s">
        <v>146</v>
      </c>
      <c r="O169" s="2">
        <v>87.72</v>
      </c>
      <c r="P169" s="2">
        <v>22</v>
      </c>
      <c r="Q169" s="2">
        <v>0.899</v>
      </c>
    </row>
    <row r="170" spans="1:17" ht="12">
      <c r="A170" s="1" t="s">
        <v>83</v>
      </c>
      <c r="B170" s="6">
        <v>15</v>
      </c>
      <c r="C170" s="2">
        <v>0.646</v>
      </c>
      <c r="N170" s="1" t="s">
        <v>84</v>
      </c>
      <c r="O170" s="2">
        <v>79.83</v>
      </c>
      <c r="P170" s="2">
        <v>22</v>
      </c>
      <c r="Q170" s="2">
        <v>0.21</v>
      </c>
    </row>
    <row r="171" spans="1:17" ht="12">
      <c r="A171" s="1" t="s">
        <v>83</v>
      </c>
      <c r="B171" s="6">
        <v>17</v>
      </c>
      <c r="C171" s="2">
        <v>0.488</v>
      </c>
      <c r="N171" s="1" t="s">
        <v>150</v>
      </c>
      <c r="O171" s="2">
        <v>87.83</v>
      </c>
      <c r="P171" s="2">
        <v>22</v>
      </c>
      <c r="Q171" s="2">
        <v>0.308</v>
      </c>
    </row>
    <row r="172" spans="1:17" ht="12">
      <c r="A172" s="1" t="s">
        <v>96</v>
      </c>
      <c r="B172" s="6">
        <v>14</v>
      </c>
      <c r="C172" s="2">
        <v>0.742</v>
      </c>
      <c r="N172" s="1" t="s">
        <v>126</v>
      </c>
      <c r="O172" s="2">
        <v>89.69</v>
      </c>
      <c r="P172" s="2">
        <v>22</v>
      </c>
      <c r="Q172" s="2">
        <v>0.362</v>
      </c>
    </row>
    <row r="173" spans="1:17" ht="12">
      <c r="A173" s="1" t="s">
        <v>96</v>
      </c>
      <c r="B173" s="6">
        <v>15</v>
      </c>
      <c r="C173" s="2">
        <v>0.643</v>
      </c>
      <c r="N173" s="1" t="s">
        <v>64</v>
      </c>
      <c r="O173" s="2">
        <v>77.66</v>
      </c>
      <c r="P173" s="2">
        <v>22</v>
      </c>
      <c r="Q173" s="2">
        <v>0.332</v>
      </c>
    </row>
    <row r="174" spans="1:17" ht="12">
      <c r="A174" s="1" t="s">
        <v>96</v>
      </c>
      <c r="B174" s="6">
        <v>17</v>
      </c>
      <c r="C174" s="2">
        <v>0.682</v>
      </c>
      <c r="N174" s="1" t="s">
        <v>151</v>
      </c>
      <c r="O174" s="2">
        <v>89.69</v>
      </c>
      <c r="P174" s="2">
        <v>22</v>
      </c>
      <c r="Q174" s="2">
        <v>0.322</v>
      </c>
    </row>
    <row r="175" spans="1:17" ht="12">
      <c r="A175" s="1" t="s">
        <v>115</v>
      </c>
      <c r="B175" s="6">
        <v>17</v>
      </c>
      <c r="C175" s="2">
        <v>0.289</v>
      </c>
      <c r="N175" s="1" t="s">
        <v>71</v>
      </c>
      <c r="O175" s="2">
        <v>77.73</v>
      </c>
      <c r="P175" s="2">
        <v>22</v>
      </c>
      <c r="Q175" s="2">
        <v>0.157</v>
      </c>
    </row>
    <row r="176" spans="1:17" ht="12">
      <c r="A176" s="1" t="s">
        <v>104</v>
      </c>
      <c r="B176" s="6">
        <v>17</v>
      </c>
      <c r="C176" s="2">
        <v>0.365</v>
      </c>
      <c r="N176" s="1" t="s">
        <v>152</v>
      </c>
      <c r="O176" s="2">
        <v>89.7</v>
      </c>
      <c r="P176" s="2">
        <v>22</v>
      </c>
      <c r="Q176" s="2">
        <v>0.346</v>
      </c>
    </row>
    <row r="177" spans="1:17" ht="12">
      <c r="A177" s="1" t="s">
        <v>119</v>
      </c>
      <c r="B177" s="6">
        <v>17</v>
      </c>
      <c r="C177" s="2">
        <v>0.426</v>
      </c>
      <c r="N177" s="1" t="s">
        <v>133</v>
      </c>
      <c r="O177" s="2">
        <v>85.76</v>
      </c>
      <c r="P177" s="2">
        <v>22</v>
      </c>
      <c r="Q177" s="2">
        <v>0.235</v>
      </c>
    </row>
    <row r="178" spans="1:17" ht="12">
      <c r="A178" s="1" t="s">
        <v>119</v>
      </c>
      <c r="B178" s="6">
        <v>22</v>
      </c>
      <c r="C178" s="2">
        <v>0.298</v>
      </c>
      <c r="N178" s="1" t="s">
        <v>10</v>
      </c>
      <c r="O178" s="2">
        <v>89.71</v>
      </c>
      <c r="P178" s="2">
        <v>22</v>
      </c>
      <c r="Q178" s="2">
        <v>0.619</v>
      </c>
    </row>
    <row r="179" spans="1:17" ht="12">
      <c r="A179" s="1" t="s">
        <v>103</v>
      </c>
      <c r="B179" s="6">
        <v>17</v>
      </c>
      <c r="C179" s="2">
        <v>0.418</v>
      </c>
      <c r="N179" s="1" t="s">
        <v>125</v>
      </c>
      <c r="O179" s="2">
        <v>85.67</v>
      </c>
      <c r="P179" s="2">
        <v>22</v>
      </c>
      <c r="Q179" s="2">
        <v>0.222</v>
      </c>
    </row>
    <row r="180" spans="1:17" ht="12">
      <c r="A180" s="1" t="s">
        <v>103</v>
      </c>
      <c r="B180" s="6">
        <v>22</v>
      </c>
      <c r="C180" s="2">
        <v>0.634</v>
      </c>
      <c r="N180" s="1" t="s">
        <v>86</v>
      </c>
      <c r="O180" s="2">
        <v>80.82</v>
      </c>
      <c r="P180" s="2">
        <v>22</v>
      </c>
      <c r="Q180" s="2">
        <v>0.265</v>
      </c>
    </row>
    <row r="181" spans="1:17" ht="12">
      <c r="A181" s="1" t="s">
        <v>114</v>
      </c>
      <c r="B181" s="6">
        <v>17</v>
      </c>
      <c r="C181" s="2">
        <v>0.686</v>
      </c>
      <c r="N181" s="1" t="s">
        <v>16</v>
      </c>
      <c r="O181" s="2">
        <v>86.76</v>
      </c>
      <c r="P181" s="2">
        <v>22</v>
      </c>
      <c r="Q181" s="2">
        <v>0.342</v>
      </c>
    </row>
    <row r="182" spans="1:17" ht="12">
      <c r="A182" s="1" t="s">
        <v>114</v>
      </c>
      <c r="B182" s="6">
        <v>22</v>
      </c>
      <c r="C182" s="2">
        <v>0.417</v>
      </c>
      <c r="N182" s="1" t="s">
        <v>153</v>
      </c>
      <c r="O182" s="2">
        <v>89.76</v>
      </c>
      <c r="P182" s="2">
        <v>22</v>
      </c>
      <c r="Q182" s="2">
        <v>0.346</v>
      </c>
    </row>
    <row r="183" spans="1:17" ht="12">
      <c r="A183" s="1" t="s">
        <v>126</v>
      </c>
      <c r="B183" s="6">
        <v>17</v>
      </c>
      <c r="C183" s="2">
        <v>0.681</v>
      </c>
      <c r="N183" s="1" t="s">
        <v>148</v>
      </c>
      <c r="O183" s="2">
        <v>87.78</v>
      </c>
      <c r="P183" s="2">
        <v>22</v>
      </c>
      <c r="Q183" s="2">
        <v>0.275</v>
      </c>
    </row>
    <row r="184" spans="1:17" ht="12">
      <c r="A184" s="1" t="s">
        <v>126</v>
      </c>
      <c r="B184" s="6">
        <v>22</v>
      </c>
      <c r="C184" s="2">
        <v>0.362</v>
      </c>
      <c r="N184" s="1" t="s">
        <v>154</v>
      </c>
      <c r="O184" s="2">
        <v>89.81</v>
      </c>
      <c r="P184" s="2">
        <v>22</v>
      </c>
      <c r="Q184" s="2">
        <v>0.252</v>
      </c>
    </row>
    <row r="185" spans="1:17" ht="12">
      <c r="A185" s="1" t="s">
        <v>151</v>
      </c>
      <c r="B185" s="6">
        <v>22</v>
      </c>
      <c r="C185" s="2">
        <v>0.322</v>
      </c>
      <c r="N185" s="1" t="s">
        <v>68</v>
      </c>
      <c r="O185" s="2">
        <v>77.71</v>
      </c>
      <c r="P185" s="2">
        <v>22</v>
      </c>
      <c r="Q185" s="2">
        <v>0.121</v>
      </c>
    </row>
    <row r="186" spans="1:17" ht="12">
      <c r="A186" s="1" t="s">
        <v>152</v>
      </c>
      <c r="B186" s="6">
        <v>22</v>
      </c>
      <c r="C186" s="2">
        <v>0.346</v>
      </c>
      <c r="N186" s="1" t="s">
        <v>155</v>
      </c>
      <c r="O186" s="2">
        <v>89.82</v>
      </c>
      <c r="P186" s="2">
        <v>22</v>
      </c>
      <c r="Q186" s="2">
        <v>0.334</v>
      </c>
    </row>
    <row r="187" spans="1:17" ht="12">
      <c r="A187" s="1" t="s">
        <v>10</v>
      </c>
      <c r="B187" s="6">
        <v>22</v>
      </c>
      <c r="C187" s="2">
        <v>0.619</v>
      </c>
      <c r="N187" s="1" t="s">
        <v>138</v>
      </c>
      <c r="O187" s="2">
        <v>85.86</v>
      </c>
      <c r="P187" s="2">
        <v>22</v>
      </c>
      <c r="Q187" s="2">
        <v>0.326</v>
      </c>
    </row>
    <row r="188" spans="1:17" ht="12">
      <c r="A188" s="1" t="s">
        <v>10</v>
      </c>
      <c r="B188" s="6">
        <v>1</v>
      </c>
      <c r="C188" s="2">
        <v>0.68</v>
      </c>
      <c r="N188" s="1" t="s">
        <v>156</v>
      </c>
      <c r="O188" s="2">
        <v>89.84</v>
      </c>
      <c r="P188" s="2">
        <v>22</v>
      </c>
      <c r="Q188" s="2">
        <v>0.385</v>
      </c>
    </row>
    <row r="189" spans="1:17" ht="12">
      <c r="A189" s="1" t="s">
        <v>153</v>
      </c>
      <c r="B189" s="6">
        <v>22</v>
      </c>
      <c r="C189" s="2">
        <v>0.346</v>
      </c>
      <c r="N189" s="1" t="s">
        <v>144</v>
      </c>
      <c r="O189" s="2">
        <v>86.79</v>
      </c>
      <c r="P189" s="2">
        <v>22</v>
      </c>
      <c r="Q189" s="2">
        <v>0.243</v>
      </c>
    </row>
    <row r="190" spans="1:17" ht="12">
      <c r="A190" s="1" t="s">
        <v>154</v>
      </c>
      <c r="B190" s="6">
        <v>22</v>
      </c>
      <c r="C190" s="2">
        <v>0.252</v>
      </c>
      <c r="N190" s="1" t="s">
        <v>157</v>
      </c>
      <c r="O190" s="2">
        <v>89.89</v>
      </c>
      <c r="P190" s="2">
        <v>22</v>
      </c>
      <c r="Q190" s="2">
        <v>0.442</v>
      </c>
    </row>
    <row r="191" spans="1:17" ht="12">
      <c r="A191" s="1" t="s">
        <v>155</v>
      </c>
      <c r="B191" s="6">
        <v>22</v>
      </c>
      <c r="C191" s="2">
        <v>0.334</v>
      </c>
      <c r="N191" s="1" t="s">
        <v>4</v>
      </c>
      <c r="O191" s="2">
        <v>88.68</v>
      </c>
      <c r="P191" s="2">
        <v>22</v>
      </c>
      <c r="Q191" s="2">
        <v>0.237</v>
      </c>
    </row>
    <row r="192" spans="1:17" ht="12">
      <c r="A192" s="1" t="s">
        <v>156</v>
      </c>
      <c r="B192" s="6">
        <v>22</v>
      </c>
      <c r="C192" s="2">
        <v>0.385</v>
      </c>
      <c r="N192" s="1" t="s">
        <v>62</v>
      </c>
      <c r="O192" s="2">
        <v>77.66</v>
      </c>
      <c r="P192" s="2">
        <v>22</v>
      </c>
      <c r="Q192" s="2">
        <v>0.314</v>
      </c>
    </row>
    <row r="193" spans="1:17" ht="12">
      <c r="A193" s="1" t="s">
        <v>157</v>
      </c>
      <c r="B193" s="6">
        <v>22</v>
      </c>
      <c r="C193" s="2">
        <v>0.442</v>
      </c>
      <c r="N193" s="1" t="s">
        <v>141</v>
      </c>
      <c r="O193" s="2">
        <v>86.67</v>
      </c>
      <c r="P193" s="2">
        <v>22</v>
      </c>
      <c r="Q193" s="2">
        <v>0.288</v>
      </c>
    </row>
    <row r="194" spans="1:17" ht="12">
      <c r="A194" s="1" t="s">
        <v>158</v>
      </c>
      <c r="B194" s="6">
        <v>22</v>
      </c>
      <c r="C194" s="2">
        <v>0.356</v>
      </c>
      <c r="N194" s="1" t="s">
        <v>158</v>
      </c>
      <c r="O194" s="2">
        <v>89.93</v>
      </c>
      <c r="P194" s="2">
        <v>22</v>
      </c>
      <c r="Q194" s="2">
        <v>0.356</v>
      </c>
    </row>
    <row r="195" spans="1:17" ht="12">
      <c r="A195" s="1" t="s">
        <v>90</v>
      </c>
      <c r="B195" s="6">
        <v>14</v>
      </c>
      <c r="C195" s="2">
        <v>0.434</v>
      </c>
      <c r="N195" s="1" t="s">
        <v>93</v>
      </c>
      <c r="O195" s="2">
        <v>81.67</v>
      </c>
      <c r="P195" s="2">
        <v>22</v>
      </c>
      <c r="Q195" s="2">
        <v>0.293</v>
      </c>
    </row>
    <row r="196" spans="1:3" ht="12">
      <c r="A196" s="1" t="s">
        <v>159</v>
      </c>
      <c r="B196" s="6">
        <v>9</v>
      </c>
      <c r="C196" s="2">
        <v>0.347</v>
      </c>
    </row>
    <row r="197" spans="1:3" ht="12">
      <c r="A197" s="1" t="s">
        <v>159</v>
      </c>
      <c r="B197" s="6">
        <v>14</v>
      </c>
      <c r="C197" s="2">
        <v>0.33</v>
      </c>
    </row>
    <row r="198" spans="1:3" ht="12">
      <c r="A198" s="1" t="s">
        <v>160</v>
      </c>
      <c r="B198" s="6">
        <v>14</v>
      </c>
      <c r="C198" s="2">
        <v>0.424</v>
      </c>
    </row>
    <row r="199" spans="1:3" ht="12">
      <c r="A199" s="1" t="s">
        <v>160</v>
      </c>
      <c r="B199" s="6">
        <v>17</v>
      </c>
      <c r="C199" s="2">
        <v>0.709</v>
      </c>
    </row>
    <row r="200" spans="1:3" ht="12">
      <c r="A200" s="1" t="s">
        <v>161</v>
      </c>
      <c r="B200" s="6">
        <v>14</v>
      </c>
      <c r="C200" s="2">
        <v>0.358</v>
      </c>
    </row>
    <row r="201" spans="1:3" ht="12">
      <c r="A201" s="1" t="s">
        <v>161</v>
      </c>
      <c r="B201" s="6">
        <v>17</v>
      </c>
      <c r="C201" s="2">
        <v>0.42</v>
      </c>
    </row>
    <row r="202" spans="1:3" ht="12">
      <c r="A202" s="1" t="s">
        <v>162</v>
      </c>
      <c r="B202" s="6">
        <v>14</v>
      </c>
      <c r="C202" s="2">
        <v>0.515</v>
      </c>
    </row>
    <row r="203" spans="1:3" ht="12">
      <c r="A203" s="1" t="s">
        <v>162</v>
      </c>
      <c r="B203" s="6">
        <v>17</v>
      </c>
      <c r="C203" s="2">
        <v>0.473</v>
      </c>
    </row>
    <row r="204" spans="1:3" ht="12">
      <c r="A204" s="1" t="s">
        <v>163</v>
      </c>
      <c r="B204" s="6">
        <v>17</v>
      </c>
      <c r="C204" s="2">
        <v>0.387</v>
      </c>
    </row>
    <row r="205" spans="1:3" ht="12">
      <c r="A205" s="1" t="s">
        <v>164</v>
      </c>
      <c r="B205" s="6">
        <v>17</v>
      </c>
      <c r="C205" s="2">
        <v>0.408</v>
      </c>
    </row>
    <row r="206" spans="1:3" ht="12">
      <c r="A206" s="1" t="s">
        <v>165</v>
      </c>
      <c r="B206" s="6">
        <v>17</v>
      </c>
      <c r="C206" s="2">
        <v>0.368</v>
      </c>
    </row>
    <row r="207" spans="1:3" ht="12">
      <c r="A207" s="1" t="s">
        <v>166</v>
      </c>
      <c r="B207" s="6">
        <v>14</v>
      </c>
      <c r="C207" s="2">
        <v>0.564</v>
      </c>
    </row>
    <row r="208" spans="1:3" ht="12">
      <c r="A208" s="1" t="s">
        <v>166</v>
      </c>
      <c r="B208" s="6">
        <v>17</v>
      </c>
      <c r="C208" s="2">
        <v>0.609</v>
      </c>
    </row>
    <row r="209" spans="1:3" ht="12">
      <c r="A209" s="1" t="s">
        <v>167</v>
      </c>
      <c r="B209" s="6">
        <v>17</v>
      </c>
      <c r="C209" s="2">
        <v>0.212</v>
      </c>
    </row>
    <row r="210" spans="1:3" ht="12">
      <c r="A210" s="1" t="s">
        <v>167</v>
      </c>
      <c r="B210" s="6">
        <v>17</v>
      </c>
      <c r="C210" s="2">
        <v>0.24</v>
      </c>
    </row>
    <row r="211" spans="1:3" ht="12">
      <c r="A211" s="1" t="s">
        <v>168</v>
      </c>
      <c r="B211" s="6">
        <v>17</v>
      </c>
      <c r="C211" s="2">
        <v>0.407</v>
      </c>
    </row>
    <row r="212" spans="1:3" ht="12">
      <c r="A212" s="1" t="s">
        <v>169</v>
      </c>
      <c r="B212" s="6">
        <v>17</v>
      </c>
      <c r="C212" s="2">
        <v>0.661</v>
      </c>
    </row>
    <row r="213" spans="1:3" ht="12">
      <c r="A213" s="1" t="s">
        <v>170</v>
      </c>
      <c r="B213" s="6">
        <v>17</v>
      </c>
      <c r="C213" s="2">
        <v>0.313</v>
      </c>
    </row>
    <row r="214" spans="1:3" ht="12">
      <c r="A214" s="1" t="s">
        <v>171</v>
      </c>
      <c r="B214" s="6">
        <v>17</v>
      </c>
      <c r="C214" s="2">
        <v>0.597</v>
      </c>
    </row>
    <row r="215" spans="1:3" ht="12">
      <c r="A215" s="1" t="s">
        <v>171</v>
      </c>
      <c r="B215" s="6">
        <v>22</v>
      </c>
      <c r="C215" s="2">
        <v>0.615</v>
      </c>
    </row>
    <row r="216" spans="1:3" ht="12">
      <c r="A216" s="1" t="s">
        <v>171</v>
      </c>
      <c r="B216" s="6">
        <v>1</v>
      </c>
      <c r="C216" s="2">
        <v>0.575</v>
      </c>
    </row>
    <row r="217" spans="1:3" ht="12">
      <c r="A217" s="1" t="s">
        <v>172</v>
      </c>
      <c r="B217" s="6">
        <v>17</v>
      </c>
      <c r="C217" s="2">
        <v>0.528</v>
      </c>
    </row>
    <row r="218" spans="1:3" ht="12">
      <c r="A218" s="1" t="s">
        <v>172</v>
      </c>
      <c r="B218" s="6">
        <v>22</v>
      </c>
      <c r="C218" s="2">
        <v>0.485</v>
      </c>
    </row>
    <row r="219" spans="1:3" ht="12">
      <c r="A219" s="1" t="s">
        <v>172</v>
      </c>
      <c r="B219" s="6">
        <v>1</v>
      </c>
      <c r="C219" s="2">
        <v>0.479</v>
      </c>
    </row>
    <row r="220" spans="1:3" ht="12">
      <c r="A220" s="1" t="s">
        <v>173</v>
      </c>
      <c r="B220" s="6">
        <v>22</v>
      </c>
      <c r="C220" s="2">
        <v>0.258</v>
      </c>
    </row>
    <row r="221" spans="1:3" ht="12">
      <c r="A221" s="1" t="s">
        <v>174</v>
      </c>
      <c r="B221" s="6">
        <v>22</v>
      </c>
      <c r="C221" s="2">
        <v>0.399</v>
      </c>
    </row>
    <row r="222" spans="1:3" ht="12">
      <c r="A222" s="1" t="s">
        <v>174</v>
      </c>
      <c r="B222" s="6">
        <v>1</v>
      </c>
      <c r="C222" s="2">
        <v>0.479</v>
      </c>
    </row>
    <row r="223" spans="1:3" ht="12">
      <c r="A223" s="1" t="s">
        <v>175</v>
      </c>
      <c r="B223" s="6">
        <v>22</v>
      </c>
      <c r="C223" s="2">
        <v>0.573</v>
      </c>
    </row>
    <row r="224" spans="1:3" ht="12">
      <c r="A224" s="1" t="s">
        <v>176</v>
      </c>
      <c r="B224" s="6">
        <v>22</v>
      </c>
      <c r="C224" s="2">
        <v>0.363</v>
      </c>
    </row>
    <row r="225" spans="1:3" ht="12">
      <c r="A225" s="1" t="s">
        <v>176</v>
      </c>
      <c r="B225" s="6">
        <v>1</v>
      </c>
      <c r="C225" s="2">
        <v>0.329</v>
      </c>
    </row>
    <row r="226" spans="1:3" ht="12">
      <c r="A226" s="1" t="s">
        <v>177</v>
      </c>
      <c r="B226" s="6">
        <v>22</v>
      </c>
      <c r="C226" s="2">
        <v>0.552</v>
      </c>
    </row>
    <row r="227" spans="1:3" ht="12">
      <c r="A227" s="1" t="s">
        <v>177</v>
      </c>
      <c r="B227" s="6">
        <v>1</v>
      </c>
      <c r="C227" s="2">
        <v>0.452</v>
      </c>
    </row>
    <row r="228" spans="1:3" ht="12">
      <c r="A228" s="1" t="s">
        <v>178</v>
      </c>
      <c r="B228" s="6">
        <v>22</v>
      </c>
      <c r="C228" s="2">
        <v>0.374</v>
      </c>
    </row>
    <row r="229" spans="1:3" ht="12">
      <c r="A229" s="1" t="s">
        <v>178</v>
      </c>
      <c r="B229" s="6">
        <v>1</v>
      </c>
      <c r="C229" s="2">
        <v>0.645</v>
      </c>
    </row>
    <row r="230" spans="1:3" ht="12">
      <c r="A230" s="1" t="s">
        <v>179</v>
      </c>
      <c r="B230" s="6">
        <v>22</v>
      </c>
      <c r="C230" s="2">
        <v>0.344</v>
      </c>
    </row>
    <row r="231" spans="1:3" ht="12">
      <c r="A231" s="1" t="s">
        <v>179</v>
      </c>
      <c r="B231" s="6">
        <v>1</v>
      </c>
      <c r="C231" s="2">
        <v>0.385</v>
      </c>
    </row>
    <row r="232" spans="1:3" ht="12">
      <c r="A232" s="1" t="s">
        <v>180</v>
      </c>
      <c r="B232" s="6">
        <v>9</v>
      </c>
      <c r="C232" s="2">
        <v>0.596</v>
      </c>
    </row>
    <row r="233" spans="1:3" ht="12">
      <c r="A233" s="1" t="s">
        <v>181</v>
      </c>
      <c r="B233" s="6">
        <v>9</v>
      </c>
      <c r="C233" s="2">
        <v>0.406</v>
      </c>
    </row>
    <row r="234" spans="1:3" ht="12">
      <c r="A234" s="1" t="s">
        <v>182</v>
      </c>
      <c r="B234" s="6">
        <v>9</v>
      </c>
      <c r="C234" s="2">
        <v>0.654</v>
      </c>
    </row>
    <row r="235" spans="1:3" ht="12">
      <c r="A235" s="1" t="s">
        <v>183</v>
      </c>
      <c r="B235" s="6">
        <v>9</v>
      </c>
      <c r="C235" s="2">
        <v>0.751</v>
      </c>
    </row>
    <row r="236" spans="1:3" ht="12">
      <c r="A236" s="1" t="s">
        <v>184</v>
      </c>
      <c r="B236" s="6">
        <v>9</v>
      </c>
      <c r="C236" s="2">
        <v>0.54</v>
      </c>
    </row>
    <row r="237" spans="1:3" ht="12">
      <c r="A237" s="1" t="s">
        <v>185</v>
      </c>
      <c r="B237" s="6">
        <v>14</v>
      </c>
      <c r="C237" s="2">
        <v>0.552</v>
      </c>
    </row>
    <row r="238" spans="1:3" ht="12">
      <c r="A238" s="1" t="s">
        <v>186</v>
      </c>
      <c r="B238" s="6">
        <v>14</v>
      </c>
      <c r="C238" s="2">
        <v>0.449</v>
      </c>
    </row>
    <row r="239" spans="1:3" ht="12">
      <c r="A239" s="1" t="s">
        <v>187</v>
      </c>
      <c r="B239" s="6">
        <v>14</v>
      </c>
      <c r="C239" s="2">
        <v>0.71</v>
      </c>
    </row>
    <row r="240" spans="1:3" ht="12">
      <c r="A240" s="1" t="s">
        <v>188</v>
      </c>
      <c r="B240" s="6">
        <v>17</v>
      </c>
      <c r="C240" s="2">
        <v>0.5</v>
      </c>
    </row>
    <row r="241" spans="1:3" ht="12">
      <c r="A241" s="1" t="s">
        <v>189</v>
      </c>
      <c r="B241" s="6">
        <v>17</v>
      </c>
      <c r="C241" s="2">
        <v>0.406</v>
      </c>
    </row>
    <row r="242" spans="1:3" ht="12">
      <c r="A242" s="1" t="s">
        <v>190</v>
      </c>
      <c r="B242" s="6">
        <v>14</v>
      </c>
      <c r="C242" s="2">
        <v>0.414</v>
      </c>
    </row>
    <row r="243" spans="1:3" ht="12">
      <c r="A243" s="1" t="s">
        <v>191</v>
      </c>
      <c r="B243" s="6">
        <v>17</v>
      </c>
      <c r="C243" s="2">
        <v>0.444</v>
      </c>
    </row>
    <row r="244" spans="1:3" ht="12">
      <c r="A244" s="1" t="s">
        <v>191</v>
      </c>
      <c r="B244" s="6">
        <v>22</v>
      </c>
      <c r="C244" s="2">
        <v>0.584</v>
      </c>
    </row>
    <row r="245" spans="1:3" ht="12">
      <c r="A245" s="1" t="s">
        <v>192</v>
      </c>
      <c r="B245" s="6">
        <v>17</v>
      </c>
      <c r="C245" s="2">
        <v>0.653</v>
      </c>
    </row>
    <row r="246" spans="1:3" ht="12">
      <c r="A246" s="1" t="s">
        <v>193</v>
      </c>
      <c r="B246" s="6">
        <v>17</v>
      </c>
      <c r="C246" s="2">
        <v>0.42</v>
      </c>
    </row>
    <row r="247" spans="1:3" ht="12">
      <c r="A247" s="1" t="s">
        <v>193</v>
      </c>
      <c r="B247" s="6">
        <v>22</v>
      </c>
      <c r="C247" s="2">
        <v>0.478</v>
      </c>
    </row>
    <row r="248" spans="1:3" ht="12">
      <c r="A248" s="1" t="s">
        <v>194</v>
      </c>
      <c r="B248" s="6">
        <v>22</v>
      </c>
      <c r="C248" s="2">
        <v>0.583</v>
      </c>
    </row>
    <row r="249" spans="1:3" ht="12">
      <c r="A249" s="1" t="s">
        <v>195</v>
      </c>
      <c r="B249" s="6">
        <v>22</v>
      </c>
      <c r="C249" s="2">
        <v>0.478</v>
      </c>
    </row>
    <row r="250" spans="1:3" ht="12">
      <c r="A250" s="1" t="s">
        <v>196</v>
      </c>
      <c r="B250" s="6">
        <v>22</v>
      </c>
      <c r="C250" s="2">
        <v>0.558</v>
      </c>
    </row>
    <row r="251" spans="1:3" ht="12">
      <c r="A251" s="1" t="s">
        <v>196</v>
      </c>
      <c r="B251" s="6">
        <v>1</v>
      </c>
      <c r="C251" s="2">
        <v>0.536</v>
      </c>
    </row>
    <row r="252" spans="1:3" ht="12">
      <c r="A252" s="1" t="s">
        <v>197</v>
      </c>
      <c r="B252" s="6">
        <v>22</v>
      </c>
      <c r="C252" s="2">
        <v>0.558</v>
      </c>
    </row>
    <row r="253" spans="1:3" ht="12">
      <c r="A253" s="1" t="s">
        <v>197</v>
      </c>
      <c r="B253" s="6">
        <v>1</v>
      </c>
      <c r="C253" s="2">
        <v>0.516</v>
      </c>
    </row>
    <row r="254" spans="1:3" ht="12">
      <c r="A254" s="1" t="s">
        <v>198</v>
      </c>
      <c r="B254" s="6">
        <v>14</v>
      </c>
      <c r="C254" s="2">
        <v>0.37</v>
      </c>
    </row>
    <row r="255" spans="1:3" ht="12">
      <c r="A255" s="1" t="s">
        <v>199</v>
      </c>
      <c r="B255" s="6">
        <v>9</v>
      </c>
      <c r="C255" s="2">
        <v>0.479</v>
      </c>
    </row>
    <row r="256" spans="1:3" ht="12">
      <c r="A256" s="1" t="s">
        <v>199</v>
      </c>
      <c r="B256" s="6">
        <v>14</v>
      </c>
      <c r="C256" s="2">
        <v>0.49</v>
      </c>
    </row>
    <row r="257" spans="1:3" ht="12">
      <c r="A257" s="1" t="s">
        <v>199</v>
      </c>
      <c r="B257" s="6">
        <v>14</v>
      </c>
      <c r="C257" s="2">
        <v>0.532</v>
      </c>
    </row>
    <row r="258" spans="1:3" ht="12">
      <c r="A258" s="1" t="s">
        <v>200</v>
      </c>
      <c r="B258" s="6">
        <v>9</v>
      </c>
      <c r="C258" s="2">
        <v>0.419</v>
      </c>
    </row>
    <row r="259" spans="1:3" ht="12">
      <c r="A259" s="1" t="s">
        <v>200</v>
      </c>
      <c r="B259" s="6">
        <v>14</v>
      </c>
      <c r="C259" s="2">
        <v>0.438</v>
      </c>
    </row>
    <row r="260" spans="1:3" ht="12">
      <c r="A260" s="1" t="s">
        <v>200</v>
      </c>
      <c r="B260" s="6">
        <v>14</v>
      </c>
      <c r="C260" s="2">
        <v>0.403</v>
      </c>
    </row>
    <row r="261" spans="1:3" ht="12">
      <c r="A261" s="1" t="s">
        <v>201</v>
      </c>
      <c r="B261" s="6">
        <v>14</v>
      </c>
      <c r="C261" s="2">
        <v>0.442</v>
      </c>
    </row>
    <row r="262" spans="1:3" ht="12">
      <c r="A262" s="1" t="s">
        <v>201</v>
      </c>
      <c r="B262" s="6">
        <v>14</v>
      </c>
      <c r="C262" s="2">
        <v>0.452</v>
      </c>
    </row>
    <row r="263" spans="1:3" ht="12">
      <c r="A263" s="1" t="s">
        <v>202</v>
      </c>
      <c r="B263" s="6">
        <v>14</v>
      </c>
      <c r="C263" s="2">
        <v>0.482</v>
      </c>
    </row>
    <row r="264" spans="1:3" ht="12">
      <c r="A264" s="1" t="s">
        <v>202</v>
      </c>
      <c r="B264" s="6">
        <v>14</v>
      </c>
      <c r="C264" s="2">
        <v>0.538</v>
      </c>
    </row>
    <row r="265" spans="1:3" ht="12">
      <c r="A265" s="1" t="s">
        <v>203</v>
      </c>
      <c r="B265" s="6">
        <v>14</v>
      </c>
      <c r="C265" s="2">
        <v>0.393</v>
      </c>
    </row>
    <row r="266" spans="1:3" ht="12">
      <c r="A266" s="1" t="s">
        <v>204</v>
      </c>
      <c r="B266" s="6">
        <v>14</v>
      </c>
      <c r="C266" s="2">
        <v>0.661</v>
      </c>
    </row>
    <row r="267" spans="1:3" ht="12">
      <c r="A267" s="1" t="s">
        <v>205</v>
      </c>
      <c r="B267" s="6">
        <v>14</v>
      </c>
      <c r="C267" s="2">
        <v>0.654</v>
      </c>
    </row>
    <row r="268" spans="1:3" ht="12">
      <c r="A268" s="1" t="s">
        <v>205</v>
      </c>
      <c r="B268" s="6">
        <v>14</v>
      </c>
      <c r="C268" s="2">
        <v>0.663</v>
      </c>
    </row>
    <row r="269" spans="1:3" ht="12">
      <c r="A269" s="1" t="s">
        <v>206</v>
      </c>
      <c r="B269" s="6">
        <v>14</v>
      </c>
      <c r="C269" s="2">
        <v>0.466</v>
      </c>
    </row>
    <row r="270" spans="1:3" ht="12">
      <c r="A270" s="1" t="s">
        <v>207</v>
      </c>
      <c r="B270" s="6">
        <v>17</v>
      </c>
      <c r="C270" s="2">
        <v>0.578</v>
      </c>
    </row>
    <row r="271" spans="1:3" ht="12">
      <c r="A271" s="1" t="s">
        <v>208</v>
      </c>
      <c r="B271" s="6">
        <v>22</v>
      </c>
      <c r="C271" s="2">
        <v>0.329</v>
      </c>
    </row>
    <row r="272" spans="1:3" ht="12">
      <c r="A272" s="1" t="s">
        <v>209</v>
      </c>
      <c r="B272" s="6">
        <v>9</v>
      </c>
      <c r="C272" s="2">
        <v>0.414</v>
      </c>
    </row>
    <row r="273" spans="1:3" ht="12">
      <c r="A273" s="1" t="s">
        <v>210</v>
      </c>
      <c r="B273" s="6">
        <v>9</v>
      </c>
      <c r="C273" s="2">
        <v>0.36</v>
      </c>
    </row>
    <row r="274" spans="1:3" ht="12">
      <c r="A274" s="1" t="s">
        <v>210</v>
      </c>
      <c r="B274" s="6">
        <v>14</v>
      </c>
      <c r="C274" s="2">
        <v>0.492</v>
      </c>
    </row>
    <row r="275" spans="1:3" ht="12">
      <c r="A275" s="1" t="s">
        <v>210</v>
      </c>
      <c r="B275" s="6">
        <v>14</v>
      </c>
      <c r="C275" s="2">
        <v>0.461</v>
      </c>
    </row>
    <row r="276" spans="1:3" ht="12">
      <c r="A276" s="1" t="s">
        <v>211</v>
      </c>
      <c r="B276" s="6">
        <v>14</v>
      </c>
      <c r="C276" s="2">
        <v>0.333</v>
      </c>
    </row>
    <row r="277" spans="1:3" ht="12">
      <c r="A277" s="1" t="s">
        <v>211</v>
      </c>
      <c r="B277" s="6">
        <v>14</v>
      </c>
      <c r="C277" s="2">
        <v>0.342</v>
      </c>
    </row>
    <row r="278" spans="1:3" ht="12">
      <c r="A278" s="1" t="s">
        <v>212</v>
      </c>
      <c r="B278" s="6">
        <v>14</v>
      </c>
      <c r="C278" s="2">
        <v>0.307</v>
      </c>
    </row>
    <row r="279" spans="1:3" ht="12">
      <c r="A279" s="1" t="s">
        <v>213</v>
      </c>
      <c r="B279" s="6">
        <v>14</v>
      </c>
      <c r="C279" s="2">
        <v>0.456</v>
      </c>
    </row>
    <row r="280" spans="1:3" ht="12">
      <c r="A280" s="1" t="s">
        <v>213</v>
      </c>
      <c r="B280" s="6">
        <v>14</v>
      </c>
      <c r="C280" s="2">
        <v>0.445</v>
      </c>
    </row>
    <row r="281" spans="1:3" ht="12">
      <c r="A281" s="1" t="s">
        <v>214</v>
      </c>
      <c r="B281" s="6">
        <v>17</v>
      </c>
      <c r="C281" s="2">
        <v>0.654</v>
      </c>
    </row>
    <row r="282" spans="1:3" ht="12">
      <c r="A282" s="1" t="s">
        <v>214</v>
      </c>
      <c r="B282" s="6">
        <v>22</v>
      </c>
      <c r="C282" s="2">
        <v>0.54</v>
      </c>
    </row>
    <row r="291" ht="12">
      <c r="C291" s="2">
        <f>SUM(C6:C289)</f>
        <v>117.31700000000004</v>
      </c>
    </row>
    <row r="292" ht="12">
      <c r="C292" s="2">
        <f>COUNT(C6:C289)</f>
        <v>277</v>
      </c>
    </row>
    <row r="293" ht="12">
      <c r="C293" s="3">
        <f>C291/C292</f>
        <v>0.4235270758122745</v>
      </c>
    </row>
  </sheetData>
  <printOptions/>
  <pageMargins left="0.75" right="0.75" top="1" bottom="1" header="0.4921259845" footer="0.492125984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