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030" activeTab="1"/>
  </bookViews>
  <sheets>
    <sheet name="matice" sheetId="1" r:id="rId1"/>
    <sheet name="atlasy" sheetId="2" r:id="rId2"/>
    <sheet name="měření délek" sheetId="3" r:id="rId3"/>
    <sheet name="polygon" sheetId="4" r:id="rId4"/>
    <sheet name="rajon" sheetId="5" r:id="rId5"/>
    <sheet name="funkce" sheetId="6" r:id="rId6"/>
    <sheet name="graf" sheetId="7" r:id="rId7"/>
    <sheet name="seznam" sheetId="8" r:id="rId8"/>
  </sheets>
  <definedNames/>
  <calcPr fullCalcOnLoad="1"/>
</workbook>
</file>

<file path=xl/sharedStrings.xml><?xml version="1.0" encoding="utf-8"?>
<sst xmlns="http://schemas.openxmlformats.org/spreadsheetml/2006/main" count="109" uniqueCount="77">
  <si>
    <t>Pojmenujte oblast a5:c7 "A", oblast f5:h7 "B".</t>
  </si>
  <si>
    <t>Vypočtěte součet matic A+B, součin matic A*B.</t>
  </si>
  <si>
    <r>
      <t>Najděte matici inverzní k matici A a matici A</t>
    </r>
    <r>
      <rPr>
        <vertAlign val="superscript"/>
        <sz val="10"/>
        <rFont val="Arial CE"/>
        <family val="2"/>
      </rPr>
      <t>T</t>
    </r>
    <r>
      <rPr>
        <sz val="10"/>
        <rFont val="Arial CE"/>
        <family val="2"/>
      </rPr>
      <t>.</t>
    </r>
  </si>
  <si>
    <t>Oblast</t>
  </si>
  <si>
    <t>Typ</t>
  </si>
  <si>
    <t>Ks</t>
  </si>
  <si>
    <t>Kč</t>
  </si>
  <si>
    <t>Praha</t>
  </si>
  <si>
    <t>Aa_E</t>
  </si>
  <si>
    <t>Autoatlas Evropy</t>
  </si>
  <si>
    <t>Aa_CR_200</t>
  </si>
  <si>
    <t>Aa_CR_100</t>
  </si>
  <si>
    <t xml:space="preserve">Autoatlas ČR 1:100 000 </t>
  </si>
  <si>
    <t xml:space="preserve">Autoatlas ČR 1:200 000 </t>
  </si>
  <si>
    <t>Brno</t>
  </si>
  <si>
    <t>Plzeň</t>
  </si>
  <si>
    <t>Liberec</t>
  </si>
  <si>
    <t>Pomocí funkce "SUMIF" zjistěte:</t>
  </si>
  <si>
    <t>1. počet prodaných Autoatlasů ČR 1:100 000 (Aa_CR_100)</t>
  </si>
  <si>
    <t>2. tržbu za autoatlasy Aa_CR_100 a Aa_CR_200.</t>
  </si>
  <si>
    <t>Dálkoměrem byla dvacetkrát měřena tatáž délka. Zjistěte a do tabulky vhodně doplňte:</t>
  </si>
  <si>
    <t>1. průměrnou délku (zobrazit na 4 des. místa)</t>
  </si>
  <si>
    <t>Zjištěné odchylky vyneste do grafu (osa x - pořadové číslo měření, osa y - odchylky).</t>
  </si>
  <si>
    <t>Pomocí funkce ČETNOSTI zjistěte počet odchylek v intervalech uvedených pod hlavní tabulkou. Výsledek</t>
  </si>
  <si>
    <t>vyjádřete graficky pomocí sloupcového diagramu (osa x - hranice intervalů, osa y - četnosti).</t>
  </si>
  <si>
    <t>Tabulky a grafy upravte dle vlastního uvážení (okraje, zarovnání, popisy grafu a os, měřítka os).</t>
  </si>
  <si>
    <t>číslo</t>
  </si>
  <si>
    <t>délka</t>
  </si>
  <si>
    <t>měření</t>
  </si>
  <si>
    <t>odchylka</t>
  </si>
  <si>
    <t>četnost</t>
  </si>
  <si>
    <t>[mm]</t>
  </si>
  <si>
    <t>souřadném systému s počátkem v bodě P a osou x kladně orientovanou ve směru spojnice P-1.</t>
  </si>
  <si>
    <t>Tabulku upravte dle vlastního uvážení (okraje, zarovnání, zvýraznění písma).</t>
  </si>
  <si>
    <t>s [m]</t>
  </si>
  <si>
    <r>
      <t xml:space="preserve">w </t>
    </r>
    <r>
      <rPr>
        <sz val="10"/>
        <rFont val="Arial CE"/>
        <family val="2"/>
      </rPr>
      <t>[grad]</t>
    </r>
  </si>
  <si>
    <t>P</t>
  </si>
  <si>
    <t>K</t>
  </si>
  <si>
    <t>Z bodu 4001 byly polární metodou zaměřeny body B, 1, 2, ..., 5. Vypočtěte jejich souřadnice,</t>
  </si>
  <si>
    <r>
      <t xml:space="preserve">znáte-li směrník </t>
    </r>
    <r>
      <rPr>
        <sz val="10"/>
        <rFont val="Symbol"/>
        <family val="1"/>
      </rPr>
      <t>s</t>
    </r>
    <r>
      <rPr>
        <vertAlign val="subscript"/>
        <sz val="10"/>
        <rFont val="Arial CE"/>
        <family val="2"/>
      </rPr>
      <t>4001-B.</t>
    </r>
  </si>
  <si>
    <r>
      <t xml:space="preserve">y </t>
    </r>
    <r>
      <rPr>
        <sz val="10"/>
        <rFont val="Arial CE"/>
        <family val="2"/>
      </rPr>
      <t>[grad]</t>
    </r>
  </si>
  <si>
    <r>
      <t xml:space="preserve">s </t>
    </r>
    <r>
      <rPr>
        <sz val="10"/>
        <rFont val="Arial CE"/>
        <family val="2"/>
      </rPr>
      <t>[grad]</t>
    </r>
  </si>
  <si>
    <t>y [m]</t>
  </si>
  <si>
    <t>x [m]</t>
  </si>
  <si>
    <t>B</t>
  </si>
  <si>
    <t xml:space="preserve">Vypočtěte a zakreslete do grafu hodnoty funkce </t>
  </si>
  <si>
    <r>
      <t>y = 10x</t>
    </r>
    <r>
      <rPr>
        <vertAlign val="superscript"/>
        <sz val="10"/>
        <rFont val="Arial CE"/>
        <family val="2"/>
      </rPr>
      <t xml:space="preserve">5 </t>
    </r>
    <r>
      <rPr>
        <sz val="10"/>
        <rFont val="Arial CE"/>
        <family val="2"/>
      </rPr>
      <t>- 3x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+ 21</t>
    </r>
  </si>
  <si>
    <t>v bodech -5, -4, -3, ..., 3, 4, 5.</t>
  </si>
  <si>
    <t>Prodej bot</t>
  </si>
  <si>
    <t>Muži</t>
  </si>
  <si>
    <t>Tenis</t>
  </si>
  <si>
    <t>Běh</t>
  </si>
  <si>
    <t>Turistika</t>
  </si>
  <si>
    <t>Ženy</t>
  </si>
  <si>
    <t>Jméno</t>
  </si>
  <si>
    <t>Příjmení</t>
  </si>
  <si>
    <t>Datum narození</t>
  </si>
  <si>
    <t>Výška [cm]</t>
  </si>
  <si>
    <t>Váha [kg]</t>
  </si>
  <si>
    <t>Karel</t>
  </si>
  <si>
    <t>Novák</t>
  </si>
  <si>
    <t>Josef</t>
  </si>
  <si>
    <t>Slaný</t>
  </si>
  <si>
    <t>Vladimír</t>
  </si>
  <si>
    <t>Bílý</t>
  </si>
  <si>
    <t>Václav</t>
  </si>
  <si>
    <t>Levý</t>
  </si>
  <si>
    <t>Jaromír</t>
  </si>
  <si>
    <t>Tlustý</t>
  </si>
  <si>
    <t>Jiří</t>
  </si>
  <si>
    <t>Pravý</t>
  </si>
  <si>
    <t>Nový</t>
  </si>
  <si>
    <t>David</t>
  </si>
  <si>
    <t>Jeroným</t>
  </si>
  <si>
    <t>Byl měřen volný polygonový pořad. Vypočtěte souřadnice jednotlivých bodů v místním</t>
  </si>
  <si>
    <t>[m]</t>
  </si>
  <si>
    <t>2. odchylku od průměru pro každé měření (v mm na 1 des. místo)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</si>
</sst>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vertAlign val="superscript"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3" sqref="B13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4.25">
      <c r="A3" t="s">
        <v>2</v>
      </c>
    </row>
    <row r="5" spans="1:8" ht="12.75">
      <c r="A5" s="2">
        <v>1</v>
      </c>
      <c r="B5" s="1">
        <v>2</v>
      </c>
      <c r="C5">
        <v>3</v>
      </c>
      <c r="F5">
        <v>5</v>
      </c>
      <c r="G5">
        <v>7</v>
      </c>
      <c r="H5">
        <v>11</v>
      </c>
    </row>
    <row r="6" spans="1:8" ht="12.75">
      <c r="A6">
        <v>7</v>
      </c>
      <c r="B6">
        <v>13</v>
      </c>
      <c r="C6">
        <v>5</v>
      </c>
      <c r="F6">
        <v>4</v>
      </c>
      <c r="G6">
        <v>2</v>
      </c>
      <c r="H6">
        <v>9</v>
      </c>
    </row>
    <row r="7" spans="1:8" ht="12.75">
      <c r="A7">
        <v>9</v>
      </c>
      <c r="B7">
        <v>8</v>
      </c>
      <c r="C7">
        <v>6</v>
      </c>
      <c r="F7">
        <v>19</v>
      </c>
      <c r="G7">
        <v>11</v>
      </c>
      <c r="H7">
        <v>13</v>
      </c>
    </row>
    <row r="13" ht="12.75">
      <c r="A13" s="2"/>
    </row>
    <row r="14" ht="12.75">
      <c r="A14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7.75390625" style="0" customWidth="1"/>
    <col min="2" max="2" width="11.00390625" style="0" customWidth="1"/>
  </cols>
  <sheetData>
    <row r="1" spans="1:4" ht="12.75">
      <c r="A1" s="9" t="s">
        <v>3</v>
      </c>
      <c r="B1" s="11" t="s">
        <v>4</v>
      </c>
      <c r="C1" s="11" t="s">
        <v>5</v>
      </c>
      <c r="D1" s="10" t="s">
        <v>6</v>
      </c>
    </row>
    <row r="2" spans="1:8" ht="12.75">
      <c r="A2" s="5" t="s">
        <v>7</v>
      </c>
      <c r="B2" s="12" t="s">
        <v>8</v>
      </c>
      <c r="C2" s="13">
        <v>201</v>
      </c>
      <c r="D2" s="6">
        <f>C2*400</f>
        <v>80400</v>
      </c>
      <c r="F2" s="3" t="s">
        <v>8</v>
      </c>
      <c r="H2" t="s">
        <v>9</v>
      </c>
    </row>
    <row r="3" spans="1:8" ht="12.75">
      <c r="A3" s="5" t="s">
        <v>7</v>
      </c>
      <c r="B3" s="12" t="s">
        <v>10</v>
      </c>
      <c r="C3" s="13">
        <v>309</v>
      </c>
      <c r="D3" s="6">
        <f>C3*250</f>
        <v>77250</v>
      </c>
      <c r="F3" t="s">
        <v>11</v>
      </c>
      <c r="H3" t="s">
        <v>12</v>
      </c>
    </row>
    <row r="4" spans="1:8" ht="12.75">
      <c r="A4" s="7" t="s">
        <v>7</v>
      </c>
      <c r="B4" s="14" t="s">
        <v>11</v>
      </c>
      <c r="C4" s="15">
        <v>458</v>
      </c>
      <c r="D4" s="8">
        <f>C4*300</f>
        <v>137400</v>
      </c>
      <c r="F4" t="s">
        <v>10</v>
      </c>
      <c r="H4" t="s">
        <v>13</v>
      </c>
    </row>
    <row r="5" spans="1:4" ht="12.75">
      <c r="A5" s="5" t="s">
        <v>14</v>
      </c>
      <c r="B5" s="12" t="s">
        <v>8</v>
      </c>
      <c r="C5" s="13">
        <v>194</v>
      </c>
      <c r="D5" s="6">
        <f>C5*400</f>
        <v>77600</v>
      </c>
    </row>
    <row r="6" spans="1:4" ht="12.75">
      <c r="A6" s="5" t="s">
        <v>14</v>
      </c>
      <c r="B6" s="12" t="s">
        <v>10</v>
      </c>
      <c r="C6" s="13">
        <v>450</v>
      </c>
      <c r="D6" s="6">
        <f>C6*250</f>
        <v>112500</v>
      </c>
    </row>
    <row r="7" spans="1:4" ht="12.75">
      <c r="A7" s="7" t="s">
        <v>14</v>
      </c>
      <c r="B7" s="14" t="s">
        <v>11</v>
      </c>
      <c r="C7" s="15">
        <v>356</v>
      </c>
      <c r="D7" s="8">
        <f>C7*300</f>
        <v>106800</v>
      </c>
    </row>
    <row r="8" spans="1:4" ht="12.75">
      <c r="A8" s="5" t="s">
        <v>15</v>
      </c>
      <c r="B8" s="12" t="s">
        <v>8</v>
      </c>
      <c r="C8" s="13">
        <v>152</v>
      </c>
      <c r="D8" s="6">
        <f>C8*400</f>
        <v>60800</v>
      </c>
    </row>
    <row r="9" spans="1:4" ht="12.75">
      <c r="A9" s="5" t="s">
        <v>15</v>
      </c>
      <c r="B9" s="12" t="s">
        <v>10</v>
      </c>
      <c r="C9" s="13">
        <v>219</v>
      </c>
      <c r="D9" s="6">
        <f>C9*250</f>
        <v>54750</v>
      </c>
    </row>
    <row r="10" spans="1:4" ht="12.75">
      <c r="A10" s="7" t="s">
        <v>15</v>
      </c>
      <c r="B10" s="14" t="s">
        <v>11</v>
      </c>
      <c r="C10" s="15">
        <v>254</v>
      </c>
      <c r="D10" s="8">
        <f>C10*300</f>
        <v>76200</v>
      </c>
    </row>
    <row r="11" spans="1:4" ht="12.75">
      <c r="A11" s="5" t="s">
        <v>16</v>
      </c>
      <c r="B11" s="12" t="s">
        <v>8</v>
      </c>
      <c r="C11" s="13">
        <v>120</v>
      </c>
      <c r="D11" s="6">
        <f>C11*400</f>
        <v>48000</v>
      </c>
    </row>
    <row r="12" spans="1:4" ht="12.75">
      <c r="A12" s="5" t="s">
        <v>16</v>
      </c>
      <c r="B12" s="12" t="s">
        <v>10</v>
      </c>
      <c r="C12" s="13">
        <v>198</v>
      </c>
      <c r="D12" s="6">
        <f>C12*250</f>
        <v>49500</v>
      </c>
    </row>
    <row r="13" spans="1:4" ht="12.75">
      <c r="A13" s="7" t="s">
        <v>16</v>
      </c>
      <c r="B13" s="14" t="s">
        <v>11</v>
      </c>
      <c r="C13" s="15">
        <v>186</v>
      </c>
      <c r="D13" s="8">
        <f>C13*300</f>
        <v>55800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2">
      <selection activeCell="A4" sqref="A4"/>
    </sheetView>
  </sheetViews>
  <sheetFormatPr defaultColWidth="9.0039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76</v>
      </c>
    </row>
    <row r="5" ht="12.75">
      <c r="A5" t="s">
        <v>22</v>
      </c>
    </row>
    <row r="7" ht="12.75">
      <c r="A7" t="s">
        <v>23</v>
      </c>
    </row>
    <row r="8" ht="12.75">
      <c r="A8" t="s">
        <v>24</v>
      </c>
    </row>
    <row r="10" ht="12.75">
      <c r="A10" t="s">
        <v>25</v>
      </c>
    </row>
    <row r="12" spans="1:2" ht="12.75">
      <c r="A12" s="4" t="s">
        <v>26</v>
      </c>
      <c r="B12" s="4" t="s">
        <v>27</v>
      </c>
    </row>
    <row r="13" spans="1:2" ht="12.75">
      <c r="A13" s="4" t="s">
        <v>28</v>
      </c>
      <c r="B13" s="4" t="s">
        <v>75</v>
      </c>
    </row>
    <row r="14" spans="1:4" ht="12.75">
      <c r="A14" s="4">
        <v>1</v>
      </c>
      <c r="B14" s="18">
        <v>120.89099999999999</v>
      </c>
      <c r="D14" s="18"/>
    </row>
    <row r="15" spans="1:4" ht="12.75">
      <c r="A15" s="4">
        <v>2</v>
      </c>
      <c r="B15" s="18">
        <v>120.895</v>
      </c>
      <c r="D15" s="18"/>
    </row>
    <row r="16" spans="1:4" ht="12.75">
      <c r="A16" s="4">
        <v>3</v>
      </c>
      <c r="B16" s="18">
        <v>120.89699999999999</v>
      </c>
      <c r="D16" s="18"/>
    </row>
    <row r="17" spans="1:4" ht="12.75">
      <c r="A17" s="4">
        <v>4</v>
      </c>
      <c r="B17" s="18">
        <v>120.888</v>
      </c>
      <c r="D17" s="18"/>
    </row>
    <row r="18" spans="1:4" ht="12.75">
      <c r="A18" s="4">
        <v>5</v>
      </c>
      <c r="B18" s="18">
        <v>120.89099999999999</v>
      </c>
      <c r="D18" s="18"/>
    </row>
    <row r="19" spans="1:4" ht="12.75">
      <c r="A19" s="4">
        <v>6</v>
      </c>
      <c r="B19" s="18">
        <v>120.894</v>
      </c>
      <c r="D19" s="18"/>
    </row>
    <row r="20" spans="1:4" ht="12.75">
      <c r="A20" s="4">
        <v>7</v>
      </c>
      <c r="B20" s="18">
        <v>120.896</v>
      </c>
      <c r="D20" s="18"/>
    </row>
    <row r="21" spans="1:4" ht="12.75">
      <c r="A21" s="4">
        <v>8</v>
      </c>
      <c r="B21" s="18">
        <v>120.892</v>
      </c>
      <c r="D21" s="18"/>
    </row>
    <row r="22" spans="1:4" ht="12.75">
      <c r="A22" s="4">
        <v>9</v>
      </c>
      <c r="B22" s="18">
        <v>120.89099999999999</v>
      </c>
      <c r="D22" s="18"/>
    </row>
    <row r="23" spans="1:4" ht="12.75">
      <c r="A23" s="4">
        <v>10</v>
      </c>
      <c r="B23" s="18">
        <v>120.894</v>
      </c>
      <c r="D23" s="18"/>
    </row>
    <row r="24" spans="1:4" ht="12.75">
      <c r="A24" s="4">
        <v>11</v>
      </c>
      <c r="B24" s="18">
        <v>120.889</v>
      </c>
      <c r="D24" s="18"/>
    </row>
    <row r="25" spans="1:4" ht="12.75">
      <c r="A25" s="4">
        <v>12</v>
      </c>
      <c r="B25" s="18">
        <v>120.892</v>
      </c>
      <c r="D25" s="18"/>
    </row>
    <row r="26" spans="1:4" ht="12.75">
      <c r="A26" s="4">
        <v>13</v>
      </c>
      <c r="B26" s="18">
        <v>120.893</v>
      </c>
      <c r="D26" s="18"/>
    </row>
    <row r="27" spans="1:4" ht="12.75">
      <c r="A27" s="4">
        <v>14</v>
      </c>
      <c r="B27" s="18">
        <v>120.894</v>
      </c>
      <c r="D27" s="18"/>
    </row>
    <row r="28" spans="1:4" ht="12.75">
      <c r="A28" s="4">
        <v>15</v>
      </c>
      <c r="B28" s="18">
        <v>120.89099999999999</v>
      </c>
      <c r="D28" s="18"/>
    </row>
    <row r="29" spans="1:4" ht="12.75">
      <c r="A29" s="4">
        <v>16</v>
      </c>
      <c r="B29" s="18">
        <v>120.89</v>
      </c>
      <c r="D29" s="18"/>
    </row>
    <row r="30" spans="1:4" ht="12.75">
      <c r="A30" s="4">
        <v>17</v>
      </c>
      <c r="B30" s="18">
        <v>120.892</v>
      </c>
      <c r="D30" s="18"/>
    </row>
    <row r="31" spans="1:4" ht="12.75">
      <c r="A31" s="4">
        <v>18</v>
      </c>
      <c r="B31" s="18">
        <v>120.89099999999999</v>
      </c>
      <c r="D31" s="18"/>
    </row>
    <row r="32" spans="1:4" ht="12.75">
      <c r="A32" s="4">
        <v>19</v>
      </c>
      <c r="B32" s="18">
        <v>120.893</v>
      </c>
      <c r="D32" s="18"/>
    </row>
    <row r="33" spans="1:4" ht="12.75">
      <c r="A33" s="4">
        <v>20</v>
      </c>
      <c r="B33" s="18">
        <v>120.889</v>
      </c>
      <c r="D33" s="18"/>
    </row>
    <row r="36" spans="1:2" ht="12.75">
      <c r="A36" s="4" t="s">
        <v>29</v>
      </c>
      <c r="B36" s="4" t="s">
        <v>30</v>
      </c>
    </row>
    <row r="37" ht="12.75">
      <c r="A37" s="4" t="s">
        <v>31</v>
      </c>
    </row>
    <row r="38" ht="12.75">
      <c r="A38" s="4">
        <v>-4</v>
      </c>
    </row>
    <row r="39" ht="12.75">
      <c r="A39" s="4">
        <v>-3</v>
      </c>
    </row>
    <row r="40" ht="12.75">
      <c r="A40" s="4">
        <v>-2</v>
      </c>
    </row>
    <row r="41" ht="12.75">
      <c r="A41" s="4">
        <v>-1</v>
      </c>
    </row>
    <row r="42" ht="12.75">
      <c r="A42" s="4">
        <v>0</v>
      </c>
    </row>
    <row r="43" ht="12.75">
      <c r="A43" s="4">
        <v>1</v>
      </c>
    </row>
    <row r="44" ht="12.75">
      <c r="A44" s="4">
        <v>2</v>
      </c>
    </row>
    <row r="45" ht="12.75">
      <c r="A45" s="4">
        <v>3</v>
      </c>
    </row>
    <row r="46" ht="12.75">
      <c r="A46" s="4">
        <v>4</v>
      </c>
    </row>
    <row r="47" ht="12.75">
      <c r="A47" s="4">
        <v>5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15" sqref="D15"/>
    </sheetView>
  </sheetViews>
  <sheetFormatPr defaultColWidth="9.00390625" defaultRowHeight="12.75"/>
  <sheetData>
    <row r="1" ht="12.75">
      <c r="A1" t="s">
        <v>74</v>
      </c>
    </row>
    <row r="2" ht="12.75">
      <c r="A2" t="s">
        <v>32</v>
      </c>
    </row>
    <row r="4" ht="12.75">
      <c r="A4" t="s">
        <v>33</v>
      </c>
    </row>
    <row r="6" spans="2:3" ht="12.75">
      <c r="B6" s="4" t="s">
        <v>34</v>
      </c>
      <c r="C6" s="19" t="s">
        <v>35</v>
      </c>
    </row>
    <row r="7" spans="1:2" ht="12.75">
      <c r="A7" s="4" t="s">
        <v>36</v>
      </c>
      <c r="B7">
        <v>20.32</v>
      </c>
    </row>
    <row r="8" spans="1:3" ht="12.75">
      <c r="A8" s="4">
        <v>1</v>
      </c>
      <c r="B8">
        <v>15.56</v>
      </c>
      <c r="C8">
        <v>205.1545</v>
      </c>
    </row>
    <row r="9" spans="1:3" ht="12.75">
      <c r="A9" s="4">
        <v>2</v>
      </c>
      <c r="B9">
        <v>21.53</v>
      </c>
      <c r="C9">
        <v>189.3695</v>
      </c>
    </row>
    <row r="10" spans="1:3" ht="12.75">
      <c r="A10" s="4">
        <v>3</v>
      </c>
      <c r="B10">
        <v>25.64</v>
      </c>
      <c r="C10">
        <v>211.6542</v>
      </c>
    </row>
    <row r="11" spans="1:3" ht="12.75">
      <c r="A11" s="4">
        <v>4</v>
      </c>
      <c r="B11">
        <v>19.46</v>
      </c>
      <c r="C11">
        <v>199.4568</v>
      </c>
    </row>
    <row r="12" ht="12.75">
      <c r="A12" s="4" t="s">
        <v>37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G13" sqref="G13"/>
    </sheetView>
  </sheetViews>
  <sheetFormatPr defaultColWidth="9.00390625" defaultRowHeight="12.75"/>
  <cols>
    <col min="5" max="5" width="10.625" style="0" customWidth="1"/>
    <col min="6" max="6" width="12.00390625" style="0" customWidth="1"/>
  </cols>
  <sheetData>
    <row r="1" ht="12.75">
      <c r="A1" t="s">
        <v>38</v>
      </c>
    </row>
    <row r="2" ht="15.75">
      <c r="A2" t="s">
        <v>39</v>
      </c>
    </row>
    <row r="4" ht="12.75">
      <c r="A4" t="s">
        <v>33</v>
      </c>
    </row>
    <row r="6" spans="2:6" ht="12.75">
      <c r="B6" s="4" t="s">
        <v>34</v>
      </c>
      <c r="C6" s="19" t="s">
        <v>40</v>
      </c>
      <c r="D6" s="19" t="s">
        <v>41</v>
      </c>
      <c r="E6" s="4" t="s">
        <v>42</v>
      </c>
      <c r="F6" s="4" t="s">
        <v>43</v>
      </c>
    </row>
    <row r="7" spans="1:6" ht="12.75">
      <c r="A7" s="4">
        <v>4001</v>
      </c>
      <c r="E7" s="20">
        <v>999457.22</v>
      </c>
      <c r="F7" s="20">
        <v>1025265.23</v>
      </c>
    </row>
    <row r="8" spans="1:4" ht="12.75">
      <c r="A8" s="4" t="s">
        <v>44</v>
      </c>
      <c r="B8">
        <v>25.45</v>
      </c>
      <c r="C8">
        <v>12.4695</v>
      </c>
      <c r="D8">
        <v>110.2536</v>
      </c>
    </row>
    <row r="9" spans="1:3" ht="12.75">
      <c r="A9" s="4">
        <v>1</v>
      </c>
      <c r="B9">
        <v>33.87</v>
      </c>
      <c r="C9">
        <v>87.5649</v>
      </c>
    </row>
    <row r="10" spans="1:3" ht="12.75">
      <c r="A10" s="4">
        <v>2</v>
      </c>
      <c r="B10">
        <v>42.39</v>
      </c>
      <c r="C10">
        <v>115.7568</v>
      </c>
    </row>
    <row r="11" spans="1:3" ht="12.75">
      <c r="A11" s="4">
        <v>3</v>
      </c>
      <c r="B11">
        <v>12.85</v>
      </c>
      <c r="C11">
        <v>200.3659</v>
      </c>
    </row>
    <row r="12" spans="1:3" ht="12.75">
      <c r="A12" s="4">
        <v>4</v>
      </c>
      <c r="B12">
        <v>16.74</v>
      </c>
      <c r="C12">
        <v>91.2458</v>
      </c>
    </row>
    <row r="13" spans="1:3" ht="12.75">
      <c r="A13" s="4">
        <v>5</v>
      </c>
      <c r="B13">
        <v>28.33</v>
      </c>
      <c r="C13">
        <v>230.4596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45</v>
      </c>
    </row>
    <row r="2" ht="14.25">
      <c r="B2" t="s">
        <v>46</v>
      </c>
    </row>
    <row r="3" ht="12.75">
      <c r="A3" t="s">
        <v>47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12" sqref="D12"/>
    </sheetView>
  </sheetViews>
  <sheetFormatPr defaultColWidth="9.00390625" defaultRowHeight="12.75"/>
  <sheetData>
    <row r="1" spans="1:4" ht="12.75">
      <c r="A1" t="s">
        <v>48</v>
      </c>
      <c r="C1" t="s">
        <v>7</v>
      </c>
      <c r="D1" t="s">
        <v>14</v>
      </c>
    </row>
    <row r="2" spans="1:4" ht="12.75">
      <c r="A2" t="s">
        <v>49</v>
      </c>
      <c r="B2" t="s">
        <v>50</v>
      </c>
      <c r="C2">
        <v>402</v>
      </c>
      <c r="D2">
        <v>744</v>
      </c>
    </row>
    <row r="3" spans="2:4" ht="12.75">
      <c r="B3" t="s">
        <v>51</v>
      </c>
      <c r="C3">
        <v>544</v>
      </c>
      <c r="D3">
        <v>721</v>
      </c>
    </row>
    <row r="4" spans="2:4" ht="12.75">
      <c r="B4" t="s">
        <v>52</v>
      </c>
      <c r="C4">
        <v>350</v>
      </c>
      <c r="D4">
        <v>412</v>
      </c>
    </row>
    <row r="5" spans="1:4" ht="12.75">
      <c r="A5" t="s">
        <v>53</v>
      </c>
      <c r="B5" t="s">
        <v>50</v>
      </c>
      <c r="C5">
        <v>355</v>
      </c>
      <c r="D5">
        <v>564</v>
      </c>
    </row>
    <row r="6" spans="2:4" ht="12.75">
      <c r="B6" t="s">
        <v>51</v>
      </c>
      <c r="C6">
        <v>346</v>
      </c>
      <c r="D6">
        <v>449</v>
      </c>
    </row>
    <row r="7" spans="2:4" ht="12.75">
      <c r="B7" t="s">
        <v>52</v>
      </c>
      <c r="C7">
        <v>281</v>
      </c>
      <c r="D7">
        <v>366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23" sqref="D23"/>
    </sheetView>
  </sheetViews>
  <sheetFormatPr defaultColWidth="9.00390625" defaultRowHeight="12.75"/>
  <cols>
    <col min="3" max="3" width="10.00390625" style="0" customWidth="1"/>
    <col min="5" max="5" width="7.875" style="0" customWidth="1"/>
  </cols>
  <sheetData>
    <row r="1" spans="1:5" ht="25.5">
      <c r="A1" s="16" t="s">
        <v>54</v>
      </c>
      <c r="B1" s="16" t="s">
        <v>55</v>
      </c>
      <c r="C1" s="16" t="s">
        <v>56</v>
      </c>
      <c r="D1" s="16" t="s">
        <v>57</v>
      </c>
      <c r="E1" s="16" t="s">
        <v>58</v>
      </c>
    </row>
    <row r="2" spans="1:5" ht="12.75">
      <c r="A2" t="s">
        <v>59</v>
      </c>
      <c r="B2" t="s">
        <v>60</v>
      </c>
      <c r="C2" s="17">
        <v>25330</v>
      </c>
      <c r="D2">
        <v>174</v>
      </c>
      <c r="E2">
        <v>75</v>
      </c>
    </row>
    <row r="3" spans="1:5" ht="12.75">
      <c r="A3" t="s">
        <v>61</v>
      </c>
      <c r="B3" t="s">
        <v>62</v>
      </c>
      <c r="C3" s="17">
        <v>18508</v>
      </c>
      <c r="D3">
        <v>171</v>
      </c>
      <c r="E3">
        <v>92</v>
      </c>
    </row>
    <row r="4" spans="1:5" ht="12.75">
      <c r="A4" t="s">
        <v>63</v>
      </c>
      <c r="B4" t="s">
        <v>64</v>
      </c>
      <c r="C4" s="17">
        <v>22327</v>
      </c>
      <c r="D4">
        <v>179</v>
      </c>
      <c r="E4">
        <v>91</v>
      </c>
    </row>
    <row r="5" spans="1:5" ht="12.75">
      <c r="A5" t="s">
        <v>65</v>
      </c>
      <c r="B5" t="s">
        <v>66</v>
      </c>
      <c r="C5" s="17">
        <v>23967</v>
      </c>
      <c r="D5">
        <v>180</v>
      </c>
      <c r="E5">
        <v>89</v>
      </c>
    </row>
    <row r="6" spans="1:5" ht="12.75">
      <c r="A6" t="s">
        <v>59</v>
      </c>
      <c r="B6" t="s">
        <v>60</v>
      </c>
      <c r="C6" s="17">
        <v>25723</v>
      </c>
      <c r="D6">
        <v>177</v>
      </c>
      <c r="E6">
        <v>88</v>
      </c>
    </row>
    <row r="7" spans="1:5" ht="12.75">
      <c r="A7" t="s">
        <v>67</v>
      </c>
      <c r="B7" t="s">
        <v>68</v>
      </c>
      <c r="C7" s="17">
        <v>24670</v>
      </c>
      <c r="D7">
        <v>182</v>
      </c>
      <c r="E7">
        <v>95</v>
      </c>
    </row>
    <row r="8" spans="1:5" ht="12.75">
      <c r="A8" t="s">
        <v>65</v>
      </c>
      <c r="B8" t="s">
        <v>60</v>
      </c>
      <c r="C8" s="17">
        <v>25488</v>
      </c>
      <c r="D8">
        <v>169</v>
      </c>
      <c r="E8">
        <v>68</v>
      </c>
    </row>
    <row r="9" spans="1:5" ht="12.75">
      <c r="A9" t="s">
        <v>69</v>
      </c>
      <c r="B9" t="s">
        <v>70</v>
      </c>
      <c r="C9" s="17">
        <v>27169</v>
      </c>
      <c r="D9">
        <v>183</v>
      </c>
      <c r="E9">
        <v>82</v>
      </c>
    </row>
    <row r="10" spans="1:5" ht="12.75">
      <c r="A10" t="s">
        <v>59</v>
      </c>
      <c r="B10" t="s">
        <v>71</v>
      </c>
      <c r="C10" s="17">
        <v>25114</v>
      </c>
      <c r="D10">
        <v>165</v>
      </c>
      <c r="E10">
        <v>76</v>
      </c>
    </row>
    <row r="11" spans="1:5" ht="12.75">
      <c r="A11" t="s">
        <v>72</v>
      </c>
      <c r="B11" t="s">
        <v>73</v>
      </c>
      <c r="C11" s="17">
        <v>27747</v>
      </c>
      <c r="D11">
        <v>180</v>
      </c>
      <c r="E11">
        <v>89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katedra fyziky</dc:creator>
  <cp:keywords/>
  <dc:description/>
  <cp:lastModifiedBy>SVOBODOVA JINDRA</cp:lastModifiedBy>
  <dcterms:created xsi:type="dcterms:W3CDTF">2000-03-13T09:21:07Z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